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chmondgov-my.sharepoint.com/personal/alexandra_hausman_rva_gov/Documents/"/>
    </mc:Choice>
  </mc:AlternateContent>
  <xr:revisionPtr revIDLastSave="0" documentId="8_{532B54F4-9B5B-42D0-B363-902BD68AC3F3}" xr6:coauthVersionLast="47" xr6:coauthVersionMax="47" xr10:uidLastSave="{00000000-0000-0000-0000-000000000000}"/>
  <bookViews>
    <workbookView xWindow="28680" yWindow="-120" windowWidth="29040" windowHeight="15720" xr2:uid="{05E5B251-93F2-48EA-BED6-3593374CD8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85" i="1" l="1"/>
  <c r="G85" i="1"/>
  <c r="F85" i="1"/>
  <c r="E85" i="1"/>
  <c r="C85" i="1"/>
  <c r="B85" i="1"/>
  <c r="N79" i="1"/>
  <c r="M79" i="1"/>
  <c r="H79" i="1"/>
  <c r="C79" i="1"/>
  <c r="B79" i="1"/>
  <c r="O78" i="1" a="1"/>
  <c r="O78" i="1" s="1"/>
  <c r="O77" i="1" a="1"/>
  <c r="O77" i="1" s="1"/>
  <c r="O76" i="1" a="1"/>
  <c r="O76" i="1" s="1"/>
  <c r="O75" i="1" a="1"/>
  <c r="O75" i="1" s="1"/>
  <c r="O74" i="1" a="1"/>
  <c r="O74" i="1" s="1"/>
  <c r="O73" i="1" a="1"/>
  <c r="O73" i="1" s="1"/>
  <c r="O72" i="1" a="1"/>
  <c r="O72" i="1" s="1"/>
  <c r="O71" i="1" a="1"/>
  <c r="O71" i="1" s="1"/>
  <c r="O70" i="1" a="1"/>
  <c r="O70" i="1" s="1"/>
  <c r="O69" i="1" a="1"/>
  <c r="O69" i="1" s="1"/>
  <c r="O68" i="1" a="1"/>
  <c r="O68" i="1" s="1"/>
  <c r="O67" i="1" a="1"/>
  <c r="O67" i="1" s="1"/>
  <c r="O66" i="1" a="1"/>
  <c r="O66" i="1" s="1"/>
  <c r="O65" i="1" a="1"/>
  <c r="O65" i="1" s="1"/>
  <c r="O64" i="1" a="1"/>
  <c r="O64" i="1" s="1"/>
  <c r="O63" i="1" a="1"/>
  <c r="O63" i="1" s="1"/>
  <c r="O62" i="1" a="1"/>
  <c r="O62" i="1" s="1"/>
  <c r="O61" i="1" a="1"/>
  <c r="O61" i="1" s="1"/>
  <c r="O60" i="1" a="1"/>
  <c r="O60" i="1" s="1"/>
  <c r="O59" i="1" a="1"/>
  <c r="O59" i="1" s="1"/>
  <c r="O58" i="1" a="1"/>
  <c r="O58" i="1" s="1"/>
  <c r="O57" i="1" a="1"/>
  <c r="O57" i="1" s="1"/>
  <c r="O56" i="1" a="1"/>
  <c r="O56" i="1" s="1"/>
  <c r="O55" i="1" a="1"/>
  <c r="O55" i="1" s="1"/>
  <c r="O54" i="1" a="1"/>
  <c r="O54" i="1" s="1"/>
  <c r="O53" i="1" a="1"/>
  <c r="O53" i="1" s="1"/>
  <c r="O52" i="1" a="1"/>
  <c r="O52" i="1" s="1"/>
  <c r="O51" i="1" a="1"/>
  <c r="O51" i="1" s="1"/>
  <c r="O50" i="1" a="1"/>
  <c r="O50" i="1" s="1"/>
  <c r="O49" i="1" a="1"/>
  <c r="O49" i="1" s="1"/>
  <c r="O48" i="1" a="1"/>
  <c r="O48" i="1" s="1"/>
  <c r="O47" i="1" a="1"/>
  <c r="O47" i="1" s="1"/>
  <c r="O46" i="1" a="1"/>
  <c r="O46" i="1" s="1"/>
  <c r="O45" i="1" a="1"/>
  <c r="O45" i="1" s="1"/>
  <c r="O44" i="1" a="1"/>
  <c r="O44" i="1" s="1"/>
  <c r="O43" i="1" a="1"/>
  <c r="O43" i="1" s="1"/>
  <c r="O42" i="1" a="1"/>
  <c r="O42" i="1" s="1"/>
  <c r="O41" i="1" a="1"/>
  <c r="O41" i="1" s="1"/>
  <c r="O40" i="1" a="1"/>
  <c r="O40" i="1" s="1"/>
  <c r="O39" i="1" a="1"/>
  <c r="O39" i="1" s="1"/>
  <c r="O38" i="1" a="1"/>
  <c r="O38" i="1" s="1"/>
  <c r="O37" i="1" a="1"/>
  <c r="O37" i="1" s="1"/>
  <c r="O36" i="1" a="1"/>
  <c r="O36" i="1" s="1"/>
  <c r="O35" i="1" a="1"/>
  <c r="O35" i="1" s="1"/>
  <c r="O34" i="1" a="1"/>
  <c r="O34" i="1" s="1"/>
  <c r="O33" i="1" a="1"/>
  <c r="O33" i="1" s="1"/>
  <c r="O32" i="1" a="1"/>
  <c r="O32" i="1" s="1"/>
  <c r="O31" i="1" a="1"/>
  <c r="O31" i="1" s="1"/>
  <c r="O30" i="1" a="1"/>
  <c r="O30" i="1" s="1"/>
  <c r="O29" i="1" a="1"/>
  <c r="O29" i="1" s="1"/>
  <c r="O28" i="1" a="1"/>
  <c r="O28" i="1" s="1"/>
  <c r="O27" i="1" a="1"/>
  <c r="O27" i="1" s="1"/>
  <c r="O26" i="1" a="1"/>
  <c r="O26" i="1" s="1"/>
  <c r="O25" i="1" a="1"/>
  <c r="O25" i="1" s="1"/>
  <c r="O24" i="1" a="1"/>
  <c r="O24" i="1" s="1"/>
  <c r="O23" i="1" a="1"/>
  <c r="O23" i="1" s="1"/>
  <c r="O22" i="1"/>
  <c r="O21" i="1" a="1"/>
  <c r="O21" i="1" s="1"/>
  <c r="O20" i="1" a="1"/>
  <c r="O20" i="1" s="1"/>
  <c r="O19" i="1" a="1"/>
  <c r="O19" i="1" s="1"/>
  <c r="O18" i="1" a="1"/>
  <c r="O18" i="1" s="1"/>
  <c r="O17" i="1" a="1"/>
  <c r="O17" i="1" s="1"/>
  <c r="O16" i="1" a="1"/>
  <c r="O16" i="1" s="1"/>
  <c r="O15" i="1" a="1"/>
  <c r="O15" i="1" s="1"/>
  <c r="O14" i="1" a="1"/>
  <c r="O14" i="1" s="1"/>
  <c r="O13" i="1" a="1"/>
  <c r="O13" i="1" s="1"/>
  <c r="O12" i="1" a="1"/>
  <c r="O12" i="1" s="1"/>
  <c r="O11" i="1" a="1"/>
  <c r="O11" i="1" s="1"/>
  <c r="O10" i="1" a="1"/>
  <c r="O10" i="1" s="1"/>
  <c r="O9" i="1" a="1"/>
  <c r="O9" i="1" s="1"/>
  <c r="O8" i="1" a="1"/>
  <c r="O8" i="1" s="1"/>
  <c r="O7" i="1" a="1"/>
  <c r="O7" i="1" s="1"/>
  <c r="F79" i="1"/>
  <c r="E79" i="1"/>
  <c r="O79" i="1" l="1"/>
  <c r="I79" i="1"/>
  <c r="G7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<sst xmlns="http://schemas.openxmlformats.org/spreadsheetml/2006/main" count="23" uniqueCount="19">
  <si>
    <t xml:space="preserve">   Scan Machine #A</t>
  </si>
  <si>
    <t>PROVISIONAL EV, ED, HANDCOUNT APRIL 21 2026</t>
  </si>
  <si>
    <t>EV + ED ENVELOPES APRIL 21 2026</t>
  </si>
  <si>
    <t>Serial #:</t>
  </si>
  <si>
    <t>PROPOSED CONSTITUTIONAL AMENDMENT</t>
  </si>
  <si>
    <t>Y</t>
  </si>
  <si>
    <t>N</t>
  </si>
  <si>
    <t>OV</t>
  </si>
  <si>
    <t>UN</t>
  </si>
  <si>
    <t>TOTAL VOTES COUNT</t>
  </si>
  <si>
    <t>TOTAL VOTES</t>
  </si>
  <si>
    <t>NOT COUNTED</t>
  </si>
  <si>
    <t>ENVELOPES</t>
  </si>
  <si>
    <t>EV</t>
  </si>
  <si>
    <t>ED</t>
  </si>
  <si>
    <t>EV BALLOT LOG</t>
  </si>
  <si>
    <t>LAB</t>
  </si>
  <si>
    <t>HH</t>
  </si>
  <si>
    <t>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</si>
</sst>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4"/>
      <name val="Arial Narrow"/>
      <family val="2"/>
    </font>
    <font>
      <sz val="12"/>
      <color indexed="8"/>
      <name val="Arial Narrow"/>
      <family val="2"/>
    </font>
    <font>
      <b/>
      <sz val="16"/>
      <name val="Aptos Narrow"/>
      <family val="2"/>
      <scheme val="minor"/>
    </font>
    <font>
      <sz val="16"/>
      <color theme="1"/>
      <name val="Arial Narrow"/>
      <family val="2"/>
    </font>
    <font>
      <b/>
      <sz val="16"/>
      <name val="Arial Narrow"/>
      <family val="2"/>
    </font>
    <font>
      <sz val="16"/>
      <name val="Arial Narrow"/>
      <family val="2"/>
    </font>
    <font>
      <b/>
      <sz val="16"/>
      <color theme="1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FFE1"/>
        <bgColor indexed="64"/>
      </patternFill>
    </fill>
  </fills>
  <borders count="3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rgb="FFC00000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0" fillId="4" borderId="0" xfId="0" applyFill="1"/>
    <xf numFmtId="0" fontId="3" fillId="2" borderId="4" xfId="0" applyFont="1" applyFill="1" applyBorder="1" applyAlignment="1">
      <alignment horizontal="right" vertical="top"/>
    </xf>
    <xf numFmtId="0" fontId="1" fillId="2" borderId="0" xfId="0" applyFont="1" applyFill="1" applyAlignment="1">
      <alignment horizontal="left" vertical="top"/>
    </xf>
    <xf numFmtId="0" fontId="2" fillId="3" borderId="0" xfId="0" applyFont="1" applyFill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5" fillId="5" borderId="7" xfId="0" quotePrefix="1" applyFont="1" applyFill="1" applyBorder="1" applyAlignment="1">
      <alignment horizontal="center" vertical="center" wrapText="1"/>
    </xf>
    <xf numFmtId="0" fontId="5" fillId="5" borderId="8" xfId="0" quotePrefix="1" applyFont="1" applyFill="1" applyBorder="1" applyAlignment="1">
      <alignment horizontal="center" vertical="center" wrapText="1"/>
    </xf>
    <xf numFmtId="0" fontId="5" fillId="5" borderId="9" xfId="0" quotePrefix="1" applyFont="1" applyFill="1" applyBorder="1" applyAlignment="1">
      <alignment horizontal="center" vertical="center" wrapText="1"/>
    </xf>
    <xf numFmtId="0" fontId="5" fillId="5" borderId="0" xfId="0" quotePrefix="1" applyFont="1" applyFill="1" applyAlignment="1">
      <alignment horizontal="center" vertical="center" wrapText="1"/>
    </xf>
    <xf numFmtId="0" fontId="5" fillId="0" borderId="0" xfId="0" quotePrefix="1" applyFont="1" applyAlignment="1">
      <alignment vertical="center" wrapText="1"/>
    </xf>
    <xf numFmtId="0" fontId="6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5" borderId="13" xfId="0" quotePrefix="1" applyFont="1" applyFill="1" applyBorder="1" applyAlignment="1">
      <alignment horizontal="center" vertical="center" wrapText="1"/>
    </xf>
    <xf numFmtId="0" fontId="5" fillId="5" borderId="14" xfId="0" quotePrefix="1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right" vertical="center" wrapText="1" indent="1"/>
    </xf>
    <xf numFmtId="0" fontId="8" fillId="7" borderId="17" xfId="0" applyFont="1" applyFill="1" applyBorder="1" applyAlignment="1">
      <alignment horizontal="right" vertical="center" wrapText="1" indent="1"/>
    </xf>
    <xf numFmtId="37" fontId="9" fillId="8" borderId="18" xfId="0" applyNumberFormat="1" applyFont="1" applyFill="1" applyBorder="1" applyAlignment="1">
      <alignment horizontal="right" vertical="center" indent="1"/>
    </xf>
    <xf numFmtId="37" fontId="9" fillId="6" borderId="19" xfId="0" applyNumberFormat="1" applyFont="1" applyFill="1" applyBorder="1" applyAlignment="1">
      <alignment horizontal="right" vertical="center" indent="1"/>
    </xf>
    <xf numFmtId="37" fontId="9" fillId="0" borderId="20" xfId="0" applyNumberFormat="1" applyFont="1" applyBorder="1" applyAlignment="1">
      <alignment horizontal="right" vertical="center" indent="1"/>
    </xf>
    <xf numFmtId="0" fontId="8" fillId="0" borderId="17" xfId="0" applyFont="1" applyBorder="1" applyAlignment="1">
      <alignment horizontal="right" vertical="center" wrapText="1" indent="1"/>
    </xf>
    <xf numFmtId="0" fontId="7" fillId="6" borderId="21" xfId="0" applyFont="1" applyFill="1" applyBorder="1" applyAlignment="1">
      <alignment horizontal="center" vertical="center"/>
    </xf>
    <xf numFmtId="0" fontId="8" fillId="0" borderId="22" xfId="0" applyFont="1" applyBorder="1" applyAlignment="1">
      <alignment horizontal="right" vertical="center" wrapText="1" indent="1"/>
    </xf>
    <xf numFmtId="0" fontId="8" fillId="0" borderId="23" xfId="0" applyFont="1" applyBorder="1" applyAlignment="1">
      <alignment horizontal="right" vertical="center" wrapText="1" indent="1"/>
    </xf>
    <xf numFmtId="0" fontId="7" fillId="0" borderId="0" xfId="0" applyFont="1" applyAlignment="1">
      <alignment horizontal="center" vertical="center"/>
    </xf>
    <xf numFmtId="0" fontId="8" fillId="7" borderId="23" xfId="0" applyFont="1" applyFill="1" applyBorder="1" applyAlignment="1">
      <alignment horizontal="right" vertical="center" wrapText="1" indent="1"/>
    </xf>
    <xf numFmtId="0" fontId="8" fillId="7" borderId="22" xfId="0" applyFont="1" applyFill="1" applyBorder="1" applyAlignment="1">
      <alignment horizontal="right" vertical="center" wrapText="1" indent="1"/>
    </xf>
    <xf numFmtId="0" fontId="7" fillId="6" borderId="24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wrapText="1"/>
    </xf>
    <xf numFmtId="37" fontId="11" fillId="9" borderId="26" xfId="0" applyNumberFormat="1" applyFont="1" applyFill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8" fillId="7" borderId="27" xfId="0" applyFont="1" applyFill="1" applyBorder="1" applyAlignment="1">
      <alignment horizontal="right" vertical="center" wrapText="1" indent="1"/>
    </xf>
    <xf numFmtId="0" fontId="8" fillId="0" borderId="28" xfId="0" applyFont="1" applyBorder="1" applyAlignment="1">
      <alignment horizontal="right" vertical="center" wrapText="1" indent="1"/>
    </xf>
    <xf numFmtId="0" fontId="8" fillId="0" borderId="27" xfId="0" applyFont="1" applyBorder="1" applyAlignment="1">
      <alignment horizontal="right" vertical="center" wrapText="1" indent="1"/>
    </xf>
    <xf numFmtId="0" fontId="8" fillId="7" borderId="29" xfId="0" applyFont="1" applyFill="1" applyBorder="1" applyAlignment="1">
      <alignment horizontal="right" vertical="center" wrapText="1" indent="1"/>
    </xf>
    <xf numFmtId="0" fontId="8" fillId="0" borderId="30" xfId="0" applyFont="1" applyBorder="1" applyAlignment="1">
      <alignment horizontal="right" vertical="center" wrapText="1" indent="1"/>
    </xf>
    <xf numFmtId="0" fontId="8" fillId="0" borderId="29" xfId="0" applyFont="1" applyBorder="1" applyAlignment="1">
      <alignment horizontal="right" vertical="center" wrapText="1" indent="1"/>
    </xf>
    <xf numFmtId="0" fontId="7" fillId="0" borderId="21" xfId="0" applyFont="1" applyBorder="1" applyAlignment="1">
      <alignment horizontal="center" vertical="center"/>
    </xf>
    <xf numFmtId="0" fontId="8" fillId="0" borderId="31" xfId="0" applyFont="1" applyBorder="1" applyAlignment="1">
      <alignment vertical="center"/>
    </xf>
    <xf numFmtId="0" fontId="8" fillId="7" borderId="30" xfId="0" applyFont="1" applyFill="1" applyBorder="1" applyAlignment="1">
      <alignment horizontal="right" vertical="center" wrapText="1" indent="1"/>
    </xf>
    <xf numFmtId="0" fontId="8" fillId="0" borderId="31" xfId="0" applyFont="1" applyBorder="1" applyAlignment="1">
      <alignment horizontal="right" vertical="center" wrapText="1" indent="1"/>
    </xf>
    <xf numFmtId="0" fontId="7" fillId="6" borderId="32" xfId="0" applyFont="1" applyFill="1" applyBorder="1" applyAlignment="1">
      <alignment horizontal="center" vertical="center"/>
    </xf>
    <xf numFmtId="37" fontId="9" fillId="8" borderId="33" xfId="0" applyNumberFormat="1" applyFont="1" applyFill="1" applyBorder="1" applyAlignment="1">
      <alignment horizontal="right" vertical="center" indent="1"/>
    </xf>
    <xf numFmtId="37" fontId="9" fillId="6" borderId="34" xfId="0" applyNumberFormat="1" applyFont="1" applyFill="1" applyBorder="1" applyAlignment="1">
      <alignment horizontal="right" vertical="center" indent="1"/>
    </xf>
    <xf numFmtId="37" fontId="9" fillId="0" borderId="13" xfId="0" applyNumberFormat="1" applyFont="1" applyBorder="1" applyAlignment="1">
      <alignment horizontal="right" vertical="center" indent="1"/>
    </xf>
    <xf numFmtId="37" fontId="11" fillId="9" borderId="35" xfId="0" applyNumberFormat="1" applyFont="1" applyFill="1" applyBorder="1" applyAlignment="1">
      <alignment vertical="center"/>
    </xf>
    <xf numFmtId="37" fontId="11" fillId="9" borderId="33" xfId="0" applyNumberFormat="1" applyFont="1" applyFill="1" applyBorder="1" applyAlignment="1">
      <alignment vertical="center"/>
    </xf>
    <xf numFmtId="37" fontId="11" fillId="9" borderId="36" xfId="0" applyNumberFormat="1" applyFont="1" applyFill="1" applyBorder="1" applyAlignment="1">
      <alignment vertical="center"/>
    </xf>
    <xf numFmtId="37" fontId="9" fillId="9" borderId="33" xfId="0" applyNumberFormat="1" applyFont="1" applyFill="1" applyBorder="1" applyAlignment="1">
      <alignment vertical="center"/>
    </xf>
    <xf numFmtId="37" fontId="11" fillId="9" borderId="25" xfId="0" applyNumberFormat="1" applyFont="1" applyFill="1" applyBorder="1" applyAlignment="1">
      <alignment vertical="center"/>
    </xf>
    <xf numFmtId="37" fontId="11" fillId="9" borderId="37" xfId="0" applyNumberFormat="1" applyFont="1" applyFill="1" applyBorder="1" applyAlignment="1">
      <alignment vertical="center"/>
    </xf>
    <xf numFmtId="37" fontId="11" fillId="0" borderId="0" xfId="0" applyNumberFormat="1" applyFont="1" applyAlignment="1">
      <alignment vertical="center"/>
    </xf>
    <xf numFmtId="37" fontId="11" fillId="9" borderId="38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E335A-0F5C-40AD-8A85-C1323FB18631}">
  <dimension ref="A1:R85"/>
  <sheetViews>
    <sheetView tabSelected="1" zoomScale="70" zoomScaleNormal="70" workbookViewId="0">
      <selection activeCell="Q68" sqref="Q68"/>
    </sheetView>
  </sheetViews>
  <sheetFormatPr defaultRowHeight="14.4" x14ac:dyDescent="0.3"/>
  <cols>
    <col min="7" max="7" width="11.88671875" customWidth="1"/>
    <col min="8" max="8" width="11.44140625" customWidth="1"/>
    <col min="9" max="9" width="11" customWidth="1"/>
  </cols>
  <sheetData>
    <row r="1" spans="1:18" ht="16.2" thickTop="1" x14ac:dyDescent="0.3">
      <c r="B1" s="1" t="s">
        <v>0</v>
      </c>
      <c r="C1" s="2"/>
      <c r="D1" s="3" t="s">
        <v>1</v>
      </c>
      <c r="E1" s="3"/>
      <c r="F1" s="3"/>
      <c r="G1" s="3"/>
      <c r="H1" s="4"/>
      <c r="L1" s="1" t="s">
        <v>0</v>
      </c>
      <c r="M1" s="2"/>
      <c r="N1" s="3" t="s">
        <v>2</v>
      </c>
      <c r="O1" s="3"/>
      <c r="P1" s="3"/>
      <c r="Q1" s="3"/>
      <c r="R1" s="4"/>
    </row>
    <row r="2" spans="1:18" ht="15.6" x14ac:dyDescent="0.3">
      <c r="B2" s="5" t="s">
        <v>3</v>
      </c>
      <c r="C2" s="6"/>
      <c r="D2" s="7"/>
      <c r="E2" s="7"/>
      <c r="F2" s="7"/>
      <c r="G2" s="7"/>
      <c r="H2" s="4"/>
      <c r="L2" s="5" t="s">
        <v>3</v>
      </c>
      <c r="M2" s="6"/>
      <c r="N2" s="7"/>
      <c r="O2" s="7"/>
      <c r="P2" s="7"/>
      <c r="Q2" s="7"/>
      <c r="R2" s="4"/>
    </row>
    <row r="3" spans="1:18" ht="16.2" thickBot="1" x14ac:dyDescent="0.35">
      <c r="B3" s="8"/>
      <c r="C3" s="9"/>
      <c r="D3" s="7"/>
      <c r="E3" s="7"/>
      <c r="F3" s="7"/>
      <c r="G3" s="7"/>
      <c r="H3" s="4"/>
      <c r="L3" s="8"/>
      <c r="M3" s="9"/>
      <c r="N3" s="7"/>
      <c r="O3" s="7"/>
      <c r="P3" s="7"/>
      <c r="Q3" s="7"/>
      <c r="R3" s="4"/>
    </row>
    <row r="4" spans="1:18" ht="16.8" thickTop="1" thickBot="1" x14ac:dyDescent="0.35">
      <c r="B4" s="10"/>
      <c r="C4" s="10"/>
      <c r="D4" s="11"/>
      <c r="E4" s="11"/>
      <c r="F4" s="11"/>
      <c r="G4" s="11"/>
    </row>
    <row r="5" spans="1:18" ht="18" x14ac:dyDescent="0.3">
      <c r="B5" s="12" t="s">
        <v>4</v>
      </c>
      <c r="C5" s="13"/>
      <c r="D5" s="13"/>
      <c r="E5" s="13"/>
      <c r="F5" s="13"/>
      <c r="G5" s="14"/>
      <c r="L5" s="15" t="s">
        <v>4</v>
      </c>
      <c r="M5" s="15"/>
      <c r="N5" s="15"/>
      <c r="O5" s="15"/>
      <c r="P5" s="16"/>
      <c r="Q5" s="16"/>
    </row>
    <row r="6" spans="1:18" ht="54.6" thickBot="1" x14ac:dyDescent="0.35">
      <c r="B6" s="17" t="s">
        <v>5</v>
      </c>
      <c r="C6" s="18" t="s">
        <v>6</v>
      </c>
      <c r="D6" s="19"/>
      <c r="E6" s="20" t="s">
        <v>7</v>
      </c>
      <c r="F6" s="20" t="s">
        <v>8</v>
      </c>
      <c r="G6" s="21" t="s">
        <v>9</v>
      </c>
      <c r="H6" s="21" t="s">
        <v>10</v>
      </c>
      <c r="I6" s="21" t="s">
        <v>11</v>
      </c>
      <c r="K6" s="16"/>
      <c r="L6" t="s">
        <v>12</v>
      </c>
      <c r="M6" s="17" t="s">
        <v>13</v>
      </c>
      <c r="N6" s="20" t="s">
        <v>14</v>
      </c>
      <c r="O6" s="22" t="s">
        <v>10</v>
      </c>
    </row>
    <row r="7" spans="1:18" ht="21.6" thickBot="1" x14ac:dyDescent="0.35">
      <c r="A7" s="23">
        <v>101</v>
      </c>
      <c r="B7" s="24">
        <v>24</v>
      </c>
      <c r="C7" s="24">
        <v>3</v>
      </c>
      <c r="D7" s="25"/>
      <c r="E7" s="24">
        <v>0</v>
      </c>
      <c r="F7" s="24">
        <v>0</v>
      </c>
      <c r="G7" s="26">
        <v>27</v>
      </c>
      <c r="H7" s="27">
        <v>35</v>
      </c>
      <c r="I7" s="28">
        <v>8</v>
      </c>
      <c r="K7" s="33"/>
      <c r="L7" s="23">
        <v>101</v>
      </c>
      <c r="M7" s="24"/>
      <c r="N7" s="29">
        <v>35</v>
      </c>
      <c r="O7" s="26" cm="1">
        <f t="array" ref="O7">SUM(M7:M7+N7:N7)</f>
        <v>35</v>
      </c>
      <c r="Q7" s="33"/>
    </row>
    <row r="8" spans="1:18" ht="21.6" thickBot="1" x14ac:dyDescent="0.35">
      <c r="A8" s="30">
        <v>102</v>
      </c>
      <c r="B8" s="24">
        <v>2</v>
      </c>
      <c r="C8" s="24">
        <v>0</v>
      </c>
      <c r="D8" s="34"/>
      <c r="E8" s="24">
        <v>0</v>
      </c>
      <c r="F8" s="24">
        <v>0</v>
      </c>
      <c r="G8" s="26">
        <v>2</v>
      </c>
      <c r="H8" s="27">
        <v>2</v>
      </c>
      <c r="I8" s="28">
        <v>0</v>
      </c>
      <c r="K8" s="33"/>
      <c r="L8" s="30">
        <v>102</v>
      </c>
      <c r="M8" s="31"/>
      <c r="N8" s="32">
        <v>2</v>
      </c>
      <c r="O8" s="26" cm="1">
        <f t="array" ref="O8">SUM(M8:M8+N8:N8)</f>
        <v>2</v>
      </c>
      <c r="Q8" s="33"/>
    </row>
    <row r="9" spans="1:18" ht="21.6" thickBot="1" x14ac:dyDescent="0.35">
      <c r="A9" s="30">
        <v>104</v>
      </c>
      <c r="B9" s="24">
        <v>0</v>
      </c>
      <c r="C9" s="24">
        <v>0</v>
      </c>
      <c r="D9" s="34"/>
      <c r="E9" s="24">
        <v>0</v>
      </c>
      <c r="F9" s="24">
        <v>0</v>
      </c>
      <c r="G9" s="26">
        <v>0</v>
      </c>
      <c r="H9" s="27">
        <v>0</v>
      </c>
      <c r="I9" s="28">
        <v>0</v>
      </c>
      <c r="K9" s="33"/>
      <c r="L9" s="30">
        <v>104</v>
      </c>
      <c r="M9" s="35"/>
      <c r="N9" s="34">
        <v>0</v>
      </c>
      <c r="O9" s="26" cm="1">
        <f t="array" ref="O9">SUM(M9:M9+N9:N9)</f>
        <v>0</v>
      </c>
      <c r="Q9" s="33"/>
    </row>
    <row r="10" spans="1:18" ht="21.6" thickBot="1" x14ac:dyDescent="0.35">
      <c r="A10" s="30">
        <v>105</v>
      </c>
      <c r="B10" s="24">
        <v>6</v>
      </c>
      <c r="C10" s="24">
        <v>1</v>
      </c>
      <c r="D10" s="34"/>
      <c r="E10" s="24">
        <v>0</v>
      </c>
      <c r="F10" s="24">
        <v>0</v>
      </c>
      <c r="G10" s="26">
        <v>7</v>
      </c>
      <c r="H10" s="27">
        <v>7</v>
      </c>
      <c r="I10" s="28">
        <v>0</v>
      </c>
      <c r="K10" s="33"/>
      <c r="L10" s="30">
        <v>105</v>
      </c>
      <c r="M10" s="31"/>
      <c r="N10" s="32">
        <v>7</v>
      </c>
      <c r="O10" s="26" cm="1">
        <f t="array" ref="O10">SUM(M10:M10+N10:N10)</f>
        <v>7</v>
      </c>
      <c r="Q10" s="39"/>
    </row>
    <row r="11" spans="1:18" ht="21.6" thickBot="1" x14ac:dyDescent="0.35">
      <c r="A11" s="30">
        <v>106</v>
      </c>
      <c r="B11" s="24">
        <v>4</v>
      </c>
      <c r="C11" s="24">
        <v>8</v>
      </c>
      <c r="D11" s="34"/>
      <c r="E11" s="24">
        <v>0</v>
      </c>
      <c r="F11" s="24">
        <v>0</v>
      </c>
      <c r="G11" s="26">
        <v>12</v>
      </c>
      <c r="H11" s="27">
        <v>12</v>
      </c>
      <c r="I11" s="28">
        <v>0</v>
      </c>
      <c r="K11" s="33"/>
      <c r="L11" s="30">
        <v>106</v>
      </c>
      <c r="M11" s="31">
        <v>1</v>
      </c>
      <c r="N11" s="32">
        <v>11</v>
      </c>
      <c r="O11" s="26" cm="1">
        <f t="array" ref="O11">SUM(M11:M11+N11:N11)</f>
        <v>12</v>
      </c>
    </row>
    <row r="12" spans="1:18" ht="21.6" thickBot="1" x14ac:dyDescent="0.35">
      <c r="A12" s="30">
        <v>111</v>
      </c>
      <c r="B12" s="24">
        <v>9</v>
      </c>
      <c r="C12" s="24">
        <v>1</v>
      </c>
      <c r="D12" s="34"/>
      <c r="E12" s="24">
        <v>0</v>
      </c>
      <c r="F12" s="24">
        <v>0</v>
      </c>
      <c r="G12" s="26">
        <v>10</v>
      </c>
      <c r="H12" s="27">
        <v>10</v>
      </c>
      <c r="I12" s="28">
        <v>0</v>
      </c>
      <c r="K12" s="33"/>
      <c r="L12" s="30">
        <v>111</v>
      </c>
      <c r="M12" s="31">
        <v>1</v>
      </c>
      <c r="N12" s="32">
        <v>9</v>
      </c>
      <c r="O12" s="26" cm="1">
        <f t="array" ref="O12">SUM(M12:M12+N12:N12)</f>
        <v>10</v>
      </c>
    </row>
    <row r="13" spans="1:18" ht="21.6" thickBot="1" x14ac:dyDescent="0.35">
      <c r="A13" s="30">
        <v>112</v>
      </c>
      <c r="B13" s="24">
        <v>6</v>
      </c>
      <c r="C13" s="24">
        <v>1</v>
      </c>
      <c r="D13" s="34"/>
      <c r="E13" s="24">
        <v>0</v>
      </c>
      <c r="F13" s="24">
        <v>0</v>
      </c>
      <c r="G13" s="26">
        <v>7</v>
      </c>
      <c r="H13" s="27">
        <v>7</v>
      </c>
      <c r="I13" s="28">
        <v>0</v>
      </c>
      <c r="K13" s="33"/>
      <c r="L13" s="30">
        <v>112</v>
      </c>
      <c r="M13" s="31">
        <v>1</v>
      </c>
      <c r="N13" s="32">
        <v>6</v>
      </c>
      <c r="O13" s="26" cm="1">
        <f t="array" ref="O13">SUM(M13:M13+N13:N13)</f>
        <v>7</v>
      </c>
    </row>
    <row r="14" spans="1:18" ht="21.6" thickBot="1" x14ac:dyDescent="0.35">
      <c r="A14" s="30">
        <v>113</v>
      </c>
      <c r="B14" s="24">
        <v>7</v>
      </c>
      <c r="C14" s="24">
        <v>0</v>
      </c>
      <c r="D14" s="34"/>
      <c r="E14" s="24">
        <v>0</v>
      </c>
      <c r="F14" s="24">
        <v>0</v>
      </c>
      <c r="G14" s="26">
        <v>7</v>
      </c>
      <c r="H14" s="27">
        <v>9</v>
      </c>
      <c r="I14" s="28">
        <v>2</v>
      </c>
      <c r="K14" s="33"/>
      <c r="L14" s="30">
        <v>113</v>
      </c>
      <c r="M14" s="31"/>
      <c r="N14" s="32">
        <v>9</v>
      </c>
      <c r="O14" s="26" cm="1">
        <f t="array" ref="O14">SUM(M14:M14+N14:N14)</f>
        <v>9</v>
      </c>
    </row>
    <row r="15" spans="1:18" ht="21.6" thickBot="1" x14ac:dyDescent="0.35">
      <c r="A15" s="30">
        <v>114</v>
      </c>
      <c r="B15" s="24">
        <v>24</v>
      </c>
      <c r="C15" s="24">
        <v>2</v>
      </c>
      <c r="D15" s="34"/>
      <c r="E15" s="24">
        <v>0</v>
      </c>
      <c r="F15" s="24">
        <v>0</v>
      </c>
      <c r="G15" s="26">
        <v>26</v>
      </c>
      <c r="H15" s="27">
        <v>27</v>
      </c>
      <c r="I15" s="28">
        <v>1</v>
      </c>
      <c r="K15" s="33"/>
      <c r="L15" s="30">
        <v>114</v>
      </c>
      <c r="M15" s="31"/>
      <c r="N15" s="32">
        <v>27</v>
      </c>
      <c r="O15" s="26" cm="1">
        <f t="array" ref="O15">SUM(M15:M15+N15:N15)</f>
        <v>27</v>
      </c>
    </row>
    <row r="16" spans="1:18" ht="21.6" thickBot="1" x14ac:dyDescent="0.35">
      <c r="A16" s="36">
        <v>115</v>
      </c>
      <c r="B16" s="24">
        <v>3</v>
      </c>
      <c r="C16" s="24">
        <v>7</v>
      </c>
      <c r="D16" s="40"/>
      <c r="E16" s="24">
        <v>0</v>
      </c>
      <c r="F16" s="24">
        <v>0</v>
      </c>
      <c r="G16" s="26">
        <v>10</v>
      </c>
      <c r="H16" s="27">
        <v>10</v>
      </c>
      <c r="I16" s="28">
        <v>0</v>
      </c>
      <c r="K16" s="33"/>
      <c r="L16" s="36">
        <v>115</v>
      </c>
      <c r="M16" s="41">
        <v>1</v>
      </c>
      <c r="N16" s="42">
        <v>9</v>
      </c>
      <c r="O16" s="26" cm="1">
        <f t="array" ref="O16">SUM(M16:M16+N16:N16)</f>
        <v>10</v>
      </c>
    </row>
    <row r="17" spans="1:15" ht="21.6" thickBot="1" x14ac:dyDescent="0.35">
      <c r="A17" s="30">
        <v>204</v>
      </c>
      <c r="B17" s="24">
        <v>19</v>
      </c>
      <c r="C17" s="24">
        <v>0</v>
      </c>
      <c r="D17" s="43"/>
      <c r="E17" s="24">
        <v>0</v>
      </c>
      <c r="F17" s="24">
        <v>0</v>
      </c>
      <c r="G17" s="26">
        <v>19</v>
      </c>
      <c r="H17" s="27">
        <v>21</v>
      </c>
      <c r="I17" s="28">
        <v>2</v>
      </c>
      <c r="K17" s="33"/>
      <c r="L17" s="30">
        <v>204</v>
      </c>
      <c r="M17" s="44">
        <v>1</v>
      </c>
      <c r="N17" s="45">
        <v>20</v>
      </c>
      <c r="O17" s="26" cm="1">
        <f t="array" ref="O17">SUM(M17:M17+N17:N17)</f>
        <v>21</v>
      </c>
    </row>
    <row r="18" spans="1:15" ht="21.6" thickBot="1" x14ac:dyDescent="0.35">
      <c r="A18" s="30">
        <v>206</v>
      </c>
      <c r="B18" s="24">
        <v>27</v>
      </c>
      <c r="C18" s="24">
        <v>1</v>
      </c>
      <c r="D18" s="34"/>
      <c r="E18" s="24">
        <v>0</v>
      </c>
      <c r="F18" s="24">
        <v>0</v>
      </c>
      <c r="G18" s="26">
        <v>28</v>
      </c>
      <c r="H18" s="27">
        <v>40</v>
      </c>
      <c r="I18" s="28">
        <v>12</v>
      </c>
      <c r="K18" s="33"/>
      <c r="L18" s="30">
        <v>206</v>
      </c>
      <c r="M18" s="31"/>
      <c r="N18" s="32">
        <v>40</v>
      </c>
      <c r="O18" s="26" cm="1">
        <f t="array" ref="O18">SUM(M18:M18+N18:N18)</f>
        <v>40</v>
      </c>
    </row>
    <row r="19" spans="1:15" ht="21.6" thickBot="1" x14ac:dyDescent="0.35">
      <c r="A19" s="30">
        <v>207</v>
      </c>
      <c r="B19" s="24">
        <v>11</v>
      </c>
      <c r="C19" s="24">
        <v>1</v>
      </c>
      <c r="D19" s="34"/>
      <c r="E19" s="24">
        <v>0</v>
      </c>
      <c r="F19" s="24">
        <v>0</v>
      </c>
      <c r="G19" s="26">
        <v>12</v>
      </c>
      <c r="H19" s="27">
        <v>13</v>
      </c>
      <c r="I19" s="28">
        <v>1</v>
      </c>
      <c r="K19" s="33"/>
      <c r="L19" s="30">
        <v>207</v>
      </c>
      <c r="M19" s="31">
        <v>1</v>
      </c>
      <c r="N19" s="32">
        <v>12</v>
      </c>
      <c r="O19" s="26" cm="1">
        <f t="array" ref="O19">SUM(M19:M19+N19:N19)</f>
        <v>13</v>
      </c>
    </row>
    <row r="20" spans="1:15" ht="21.6" thickBot="1" x14ac:dyDescent="0.35">
      <c r="A20" s="30">
        <v>208</v>
      </c>
      <c r="B20" s="24">
        <v>34</v>
      </c>
      <c r="C20" s="24">
        <v>3</v>
      </c>
      <c r="D20" s="34"/>
      <c r="E20" s="24">
        <v>0</v>
      </c>
      <c r="F20" s="24">
        <v>0</v>
      </c>
      <c r="G20" s="26">
        <v>37</v>
      </c>
      <c r="H20" s="27">
        <v>37</v>
      </c>
      <c r="I20" s="28">
        <v>0</v>
      </c>
      <c r="K20" s="33"/>
      <c r="L20" s="30">
        <v>208</v>
      </c>
      <c r="M20" s="31"/>
      <c r="N20" s="32">
        <v>37</v>
      </c>
      <c r="O20" s="26" cm="1">
        <f t="array" ref="O20">SUM(M20:M20+N20:N20)</f>
        <v>37</v>
      </c>
    </row>
    <row r="21" spans="1:15" ht="21.6" thickBot="1" x14ac:dyDescent="0.35">
      <c r="A21" s="30">
        <v>213</v>
      </c>
      <c r="B21" s="24">
        <v>92</v>
      </c>
      <c r="C21" s="24">
        <v>1</v>
      </c>
      <c r="D21" s="34"/>
      <c r="E21" s="24">
        <v>0</v>
      </c>
      <c r="F21" s="24">
        <v>0</v>
      </c>
      <c r="G21" s="26">
        <v>93</v>
      </c>
      <c r="H21" s="27">
        <v>118</v>
      </c>
      <c r="I21" s="28">
        <v>25</v>
      </c>
      <c r="K21" s="33"/>
      <c r="L21" s="30">
        <v>213</v>
      </c>
      <c r="M21" s="31"/>
      <c r="N21" s="32">
        <v>118</v>
      </c>
      <c r="O21" s="26" cm="1">
        <f t="array" ref="O21">SUM(M21:M21+N21:N21)</f>
        <v>118</v>
      </c>
    </row>
    <row r="22" spans="1:15" ht="21.6" thickBot="1" x14ac:dyDescent="0.35">
      <c r="A22" s="30">
        <v>214</v>
      </c>
      <c r="B22" s="24">
        <v>142</v>
      </c>
      <c r="C22" s="24">
        <v>7</v>
      </c>
      <c r="D22" s="34"/>
      <c r="E22" s="24">
        <v>0</v>
      </c>
      <c r="F22" s="24">
        <v>0</v>
      </c>
      <c r="G22" s="26">
        <v>149</v>
      </c>
      <c r="H22" s="27">
        <v>214</v>
      </c>
      <c r="I22" s="28">
        <v>65</v>
      </c>
      <c r="K22" s="33"/>
      <c r="L22" s="46">
        <v>214</v>
      </c>
      <c r="M22" s="31">
        <v>4</v>
      </c>
      <c r="N22" s="32">
        <v>210</v>
      </c>
      <c r="O22" s="26">
        <f>SUM(M22:N22)+W22</f>
        <v>214</v>
      </c>
    </row>
    <row r="23" spans="1:15" ht="21.6" thickBot="1" x14ac:dyDescent="0.35">
      <c r="A23" s="30">
        <v>215</v>
      </c>
      <c r="B23" s="24">
        <v>17</v>
      </c>
      <c r="C23" s="24">
        <v>4</v>
      </c>
      <c r="D23" s="34"/>
      <c r="E23" s="24">
        <v>0</v>
      </c>
      <c r="F23" s="24">
        <v>0</v>
      </c>
      <c r="G23" s="26">
        <v>21</v>
      </c>
      <c r="H23" s="27">
        <v>23</v>
      </c>
      <c r="I23" s="28">
        <v>2</v>
      </c>
      <c r="K23" s="33"/>
      <c r="L23" s="30">
        <v>215</v>
      </c>
      <c r="M23" s="31"/>
      <c r="N23" s="32">
        <v>23</v>
      </c>
      <c r="O23" s="26" cm="1">
        <f t="array" ref="O23">SUM(M23:M23+N23:N23)</f>
        <v>23</v>
      </c>
    </row>
    <row r="24" spans="1:15" ht="21.6" thickBot="1" x14ac:dyDescent="0.35">
      <c r="A24" s="36">
        <v>216</v>
      </c>
      <c r="B24" s="24">
        <v>32</v>
      </c>
      <c r="C24" s="24">
        <v>6</v>
      </c>
      <c r="D24" s="40"/>
      <c r="E24" s="24">
        <v>0</v>
      </c>
      <c r="F24" s="24">
        <v>0</v>
      </c>
      <c r="G24" s="26">
        <v>38</v>
      </c>
      <c r="H24" s="27">
        <v>44</v>
      </c>
      <c r="I24" s="28">
        <v>6</v>
      </c>
      <c r="K24" s="33"/>
      <c r="L24" s="36">
        <v>216</v>
      </c>
      <c r="M24" s="41"/>
      <c r="N24" s="42">
        <v>44</v>
      </c>
      <c r="O24" s="26" cm="1">
        <f t="array" ref="O24">SUM(M24:M24+N24:N24)</f>
        <v>44</v>
      </c>
    </row>
    <row r="25" spans="1:15" ht="21.6" thickBot="1" x14ac:dyDescent="0.35">
      <c r="A25" s="30">
        <v>301</v>
      </c>
      <c r="B25" s="24">
        <v>6</v>
      </c>
      <c r="C25" s="24">
        <v>1</v>
      </c>
      <c r="D25" s="43"/>
      <c r="E25" s="24">
        <v>0</v>
      </c>
      <c r="F25" s="24">
        <v>0</v>
      </c>
      <c r="G25" s="26">
        <v>7</v>
      </c>
      <c r="H25" s="27">
        <v>7</v>
      </c>
      <c r="I25" s="28">
        <v>0</v>
      </c>
      <c r="K25" s="33"/>
      <c r="L25" s="30">
        <v>301</v>
      </c>
      <c r="M25" s="44"/>
      <c r="N25" s="45">
        <v>7</v>
      </c>
      <c r="O25" s="26" cm="1">
        <f t="array" ref="O25">SUM(M25:M25+N25:N25)</f>
        <v>7</v>
      </c>
    </row>
    <row r="26" spans="1:15" ht="21.6" thickBot="1" x14ac:dyDescent="0.35">
      <c r="A26" s="30">
        <v>302</v>
      </c>
      <c r="B26" s="24">
        <v>4</v>
      </c>
      <c r="C26" s="24">
        <v>0</v>
      </c>
      <c r="D26" s="34"/>
      <c r="E26" s="24">
        <v>0</v>
      </c>
      <c r="F26" s="24">
        <v>0</v>
      </c>
      <c r="G26" s="26">
        <v>4</v>
      </c>
      <c r="H26" s="27">
        <v>7</v>
      </c>
      <c r="I26" s="28">
        <v>3</v>
      </c>
      <c r="K26" s="33"/>
      <c r="L26" s="30">
        <v>302</v>
      </c>
      <c r="M26" s="31">
        <v>1</v>
      </c>
      <c r="N26" s="32">
        <v>6</v>
      </c>
      <c r="O26" s="26" cm="1">
        <f t="array" ref="O26">SUM(M26:M26+N26:N26)</f>
        <v>7</v>
      </c>
    </row>
    <row r="27" spans="1:15" ht="21.6" thickBot="1" x14ac:dyDescent="0.35">
      <c r="A27" s="30">
        <v>303</v>
      </c>
      <c r="B27" s="24">
        <v>7</v>
      </c>
      <c r="C27" s="24">
        <v>2</v>
      </c>
      <c r="D27" s="34"/>
      <c r="E27" s="24">
        <v>0</v>
      </c>
      <c r="F27" s="24">
        <v>0</v>
      </c>
      <c r="G27" s="26">
        <v>9</v>
      </c>
      <c r="H27" s="27">
        <v>10</v>
      </c>
      <c r="I27" s="28">
        <v>1</v>
      </c>
      <c r="K27" s="33"/>
      <c r="L27" s="30">
        <v>303</v>
      </c>
      <c r="M27" s="31">
        <v>1</v>
      </c>
      <c r="N27" s="32">
        <v>9</v>
      </c>
      <c r="O27" s="26" cm="1">
        <f t="array" ref="O27">SUM(M27:M27+N27:N27)</f>
        <v>10</v>
      </c>
    </row>
    <row r="28" spans="1:15" ht="21.6" thickBot="1" x14ac:dyDescent="0.35">
      <c r="A28" s="30">
        <v>304</v>
      </c>
      <c r="B28" s="24">
        <v>10</v>
      </c>
      <c r="C28" s="24">
        <v>0</v>
      </c>
      <c r="D28" s="34"/>
      <c r="E28" s="24">
        <v>0</v>
      </c>
      <c r="F28" s="24">
        <v>0</v>
      </c>
      <c r="G28" s="26">
        <v>10</v>
      </c>
      <c r="H28" s="27">
        <v>10</v>
      </c>
      <c r="I28" s="28">
        <v>0</v>
      </c>
      <c r="K28" s="33"/>
      <c r="L28" s="30">
        <v>304</v>
      </c>
      <c r="M28" s="31"/>
      <c r="N28" s="32">
        <v>10</v>
      </c>
      <c r="O28" s="26" cm="1">
        <f t="array" ref="O28">SUM(M28:M28+N28:N28)</f>
        <v>10</v>
      </c>
    </row>
    <row r="29" spans="1:15" ht="21.6" thickBot="1" x14ac:dyDescent="0.35">
      <c r="A29" s="30">
        <v>305</v>
      </c>
      <c r="B29" s="24">
        <v>14</v>
      </c>
      <c r="C29" s="24">
        <v>0</v>
      </c>
      <c r="D29" s="34"/>
      <c r="E29" s="24">
        <v>0</v>
      </c>
      <c r="F29" s="24">
        <v>0</v>
      </c>
      <c r="G29" s="26">
        <v>14</v>
      </c>
      <c r="H29" s="27">
        <v>15</v>
      </c>
      <c r="I29" s="28">
        <v>1</v>
      </c>
      <c r="K29" s="33"/>
      <c r="L29" s="30">
        <v>305</v>
      </c>
      <c r="M29" s="31"/>
      <c r="N29" s="32">
        <v>15</v>
      </c>
      <c r="O29" s="26" cm="1">
        <f t="array" ref="O29">SUM(M29:M29+N29:N29)</f>
        <v>15</v>
      </c>
    </row>
    <row r="30" spans="1:15" ht="21.6" thickBot="1" x14ac:dyDescent="0.35">
      <c r="A30" s="30">
        <v>306</v>
      </c>
      <c r="B30" s="24">
        <v>18</v>
      </c>
      <c r="C30" s="24">
        <v>1</v>
      </c>
      <c r="D30" s="34"/>
      <c r="E30" s="24">
        <v>0</v>
      </c>
      <c r="F30" s="24">
        <v>0</v>
      </c>
      <c r="G30" s="26">
        <v>19</v>
      </c>
      <c r="H30" s="27">
        <v>26</v>
      </c>
      <c r="I30" s="28">
        <v>7</v>
      </c>
      <c r="K30" s="33"/>
      <c r="L30" s="30">
        <v>306</v>
      </c>
      <c r="M30" s="47">
        <v>1</v>
      </c>
      <c r="N30" s="32">
        <v>25</v>
      </c>
      <c r="O30" s="26" cm="1">
        <f t="array" ref="O30">SUM(M30:M30+N30:N30)</f>
        <v>26</v>
      </c>
    </row>
    <row r="31" spans="1:15" ht="21.6" thickBot="1" x14ac:dyDescent="0.35">
      <c r="A31" s="30">
        <v>307</v>
      </c>
      <c r="B31" s="24">
        <v>12</v>
      </c>
      <c r="C31" s="24">
        <v>3</v>
      </c>
      <c r="D31" s="34"/>
      <c r="E31" s="24">
        <v>0</v>
      </c>
      <c r="F31" s="24">
        <v>0</v>
      </c>
      <c r="G31" s="26">
        <v>15</v>
      </c>
      <c r="H31" s="27">
        <v>16</v>
      </c>
      <c r="I31" s="28">
        <v>1</v>
      </c>
      <c r="K31" s="33"/>
      <c r="L31" s="30">
        <v>307</v>
      </c>
      <c r="M31" s="31"/>
      <c r="N31" s="32">
        <v>16</v>
      </c>
      <c r="O31" s="26" cm="1">
        <f t="array" ref="O31">SUM(M31:M31+N31:N31)</f>
        <v>16</v>
      </c>
    </row>
    <row r="32" spans="1:15" ht="21.6" thickBot="1" x14ac:dyDescent="0.35">
      <c r="A32" s="30">
        <v>308</v>
      </c>
      <c r="B32" s="24">
        <v>5</v>
      </c>
      <c r="C32" s="24">
        <v>2</v>
      </c>
      <c r="D32" s="34"/>
      <c r="E32" s="24">
        <v>0</v>
      </c>
      <c r="F32" s="24">
        <v>1</v>
      </c>
      <c r="G32" s="26">
        <v>8</v>
      </c>
      <c r="H32" s="27">
        <v>8</v>
      </c>
      <c r="I32" s="28">
        <v>0</v>
      </c>
      <c r="K32" s="33"/>
      <c r="L32" s="30">
        <v>308</v>
      </c>
      <c r="M32" s="31"/>
      <c r="N32" s="32">
        <v>8</v>
      </c>
      <c r="O32" s="26" cm="1">
        <f t="array" ref="O32">SUM(M32:M32+N32:N32)</f>
        <v>8</v>
      </c>
    </row>
    <row r="33" spans="1:15" ht="21.6" thickBot="1" x14ac:dyDescent="0.35">
      <c r="A33" s="30">
        <v>309</v>
      </c>
      <c r="B33" s="24">
        <v>7</v>
      </c>
      <c r="C33" s="24">
        <v>1</v>
      </c>
      <c r="D33" s="34"/>
      <c r="E33" s="24">
        <v>0</v>
      </c>
      <c r="F33" s="24">
        <v>0</v>
      </c>
      <c r="G33" s="26">
        <v>8</v>
      </c>
      <c r="H33" s="27">
        <v>8</v>
      </c>
      <c r="I33" s="28">
        <v>0</v>
      </c>
      <c r="K33" s="33"/>
      <c r="L33" s="30">
        <v>309</v>
      </c>
      <c r="M33" s="31"/>
      <c r="N33" s="32">
        <v>8</v>
      </c>
      <c r="O33" s="26" cm="1">
        <f t="array" ref="O33">SUM(M33:M33+N33:N33)</f>
        <v>8</v>
      </c>
    </row>
    <row r="34" spans="1:15" ht="21.6" thickBot="1" x14ac:dyDescent="0.35">
      <c r="A34" s="30">
        <v>310</v>
      </c>
      <c r="B34" s="24">
        <v>7</v>
      </c>
      <c r="C34" s="24">
        <v>0</v>
      </c>
      <c r="D34" s="34"/>
      <c r="E34" s="24">
        <v>0</v>
      </c>
      <c r="F34" s="24">
        <v>0</v>
      </c>
      <c r="G34" s="26">
        <v>7</v>
      </c>
      <c r="H34" s="27">
        <v>9</v>
      </c>
      <c r="I34" s="28">
        <v>2</v>
      </c>
      <c r="K34" s="33"/>
      <c r="L34" s="30">
        <v>310</v>
      </c>
      <c r="M34" s="31">
        <v>1</v>
      </c>
      <c r="N34" s="32">
        <v>8</v>
      </c>
      <c r="O34" s="26" cm="1">
        <f t="array" ref="O34">SUM(M34:M34+N34:N34)</f>
        <v>9</v>
      </c>
    </row>
    <row r="35" spans="1:15" ht="21.6" thickBot="1" x14ac:dyDescent="0.35">
      <c r="A35" s="36">
        <v>311</v>
      </c>
      <c r="B35" s="24">
        <v>23</v>
      </c>
      <c r="C35" s="24">
        <v>3</v>
      </c>
      <c r="D35" s="40"/>
      <c r="E35" s="24">
        <v>0</v>
      </c>
      <c r="F35" s="24">
        <v>0</v>
      </c>
      <c r="G35" s="26">
        <v>26</v>
      </c>
      <c r="H35" s="27">
        <v>26</v>
      </c>
      <c r="I35" s="28">
        <v>0</v>
      </c>
      <c r="K35" s="33"/>
      <c r="L35" s="36">
        <v>311</v>
      </c>
      <c r="M35" s="41"/>
      <c r="N35" s="42">
        <v>26</v>
      </c>
      <c r="O35" s="26" cm="1">
        <f t="array" ref="O35">SUM(M35:M35+N35:N35)</f>
        <v>26</v>
      </c>
    </row>
    <row r="36" spans="1:15" ht="21.6" thickBot="1" x14ac:dyDescent="0.35">
      <c r="A36" s="30">
        <v>402</v>
      </c>
      <c r="B36" s="24">
        <v>21</v>
      </c>
      <c r="C36" s="24">
        <v>3</v>
      </c>
      <c r="D36" s="43"/>
      <c r="E36" s="24">
        <v>0</v>
      </c>
      <c r="F36" s="24">
        <v>0</v>
      </c>
      <c r="G36" s="26">
        <v>24</v>
      </c>
      <c r="H36" s="27">
        <v>25</v>
      </c>
      <c r="I36" s="28">
        <v>1</v>
      </c>
      <c r="K36" s="33"/>
      <c r="L36" s="30">
        <v>402</v>
      </c>
      <c r="M36" s="44">
        <v>1</v>
      </c>
      <c r="N36" s="45">
        <v>24</v>
      </c>
      <c r="O36" s="26" cm="1">
        <f t="array" ref="O36">SUM(M36:M36+N36:N36)</f>
        <v>25</v>
      </c>
    </row>
    <row r="37" spans="1:15" ht="21.6" thickBot="1" x14ac:dyDescent="0.35">
      <c r="A37" s="30">
        <v>404</v>
      </c>
      <c r="B37" s="24">
        <v>8</v>
      </c>
      <c r="C37" s="24">
        <v>2</v>
      </c>
      <c r="D37" s="34"/>
      <c r="E37" s="24">
        <v>0</v>
      </c>
      <c r="F37" s="24">
        <v>0</v>
      </c>
      <c r="G37" s="26">
        <v>10</v>
      </c>
      <c r="H37" s="27">
        <v>11</v>
      </c>
      <c r="I37" s="28">
        <v>1</v>
      </c>
      <c r="K37" s="33"/>
      <c r="L37" s="30">
        <v>404</v>
      </c>
      <c r="M37" s="31"/>
      <c r="N37" s="32">
        <v>11</v>
      </c>
      <c r="O37" s="26" cm="1">
        <f t="array" ref="O37">SUM(M37:M37+N37:N37)</f>
        <v>11</v>
      </c>
    </row>
    <row r="38" spans="1:15" ht="21.6" thickBot="1" x14ac:dyDescent="0.35">
      <c r="A38" s="30">
        <v>409</v>
      </c>
      <c r="B38" s="24">
        <v>5</v>
      </c>
      <c r="C38" s="24">
        <v>2</v>
      </c>
      <c r="D38" s="34"/>
      <c r="E38" s="24">
        <v>0</v>
      </c>
      <c r="F38" s="24">
        <v>0</v>
      </c>
      <c r="G38" s="26">
        <v>7</v>
      </c>
      <c r="H38" s="27">
        <v>7</v>
      </c>
      <c r="I38" s="28">
        <v>0</v>
      </c>
      <c r="K38" s="33"/>
      <c r="L38" s="30">
        <v>409</v>
      </c>
      <c r="M38" s="31">
        <v>1</v>
      </c>
      <c r="N38" s="32">
        <v>6</v>
      </c>
      <c r="O38" s="26" cm="1">
        <f t="array" ref="O38">SUM(M38:M38+N38:N38)</f>
        <v>7</v>
      </c>
    </row>
    <row r="39" spans="1:15" ht="21.6" thickBot="1" x14ac:dyDescent="0.35">
      <c r="A39" s="30">
        <v>410</v>
      </c>
      <c r="B39" s="24">
        <v>4</v>
      </c>
      <c r="C39" s="24">
        <v>1</v>
      </c>
      <c r="D39" s="34"/>
      <c r="E39" s="24">
        <v>0</v>
      </c>
      <c r="F39" s="24">
        <v>0</v>
      </c>
      <c r="G39" s="26">
        <v>5</v>
      </c>
      <c r="H39" s="27">
        <v>6</v>
      </c>
      <c r="I39" s="28">
        <v>1</v>
      </c>
      <c r="K39" s="33"/>
      <c r="L39" s="30">
        <v>410</v>
      </c>
      <c r="M39" s="31"/>
      <c r="N39" s="32">
        <v>6</v>
      </c>
      <c r="O39" s="26" cm="1">
        <f t="array" ref="O39">SUM(M39:M39+N39:N39)</f>
        <v>6</v>
      </c>
    </row>
    <row r="40" spans="1:15" ht="21.6" thickBot="1" x14ac:dyDescent="0.35">
      <c r="A40" s="30">
        <v>412</v>
      </c>
      <c r="B40" s="24">
        <v>15</v>
      </c>
      <c r="C40" s="24">
        <v>1</v>
      </c>
      <c r="D40" s="34"/>
      <c r="E40" s="24">
        <v>0</v>
      </c>
      <c r="F40" s="24">
        <v>0</v>
      </c>
      <c r="G40" s="26">
        <v>16</v>
      </c>
      <c r="H40" s="27">
        <v>21</v>
      </c>
      <c r="I40" s="28">
        <v>5</v>
      </c>
      <c r="K40" s="33"/>
      <c r="L40" s="30">
        <v>412</v>
      </c>
      <c r="M40" s="31"/>
      <c r="N40" s="32">
        <v>21</v>
      </c>
      <c r="O40" s="26" cm="1">
        <f t="array" ref="O40">SUM(M40:M40+N40:N40)</f>
        <v>21</v>
      </c>
    </row>
    <row r="41" spans="1:15" ht="21.6" thickBot="1" x14ac:dyDescent="0.35">
      <c r="A41" s="30">
        <v>413</v>
      </c>
      <c r="B41" s="24">
        <v>9</v>
      </c>
      <c r="C41" s="24">
        <v>1</v>
      </c>
      <c r="D41" s="34"/>
      <c r="E41" s="24">
        <v>0</v>
      </c>
      <c r="F41" s="24">
        <v>0</v>
      </c>
      <c r="G41" s="26">
        <v>10</v>
      </c>
      <c r="H41" s="27">
        <v>10</v>
      </c>
      <c r="I41" s="28">
        <v>0</v>
      </c>
      <c r="K41" s="33"/>
      <c r="L41" s="30">
        <v>413</v>
      </c>
      <c r="M41" s="31">
        <v>1</v>
      </c>
      <c r="N41" s="32">
        <v>9</v>
      </c>
      <c r="O41" s="26" cm="1">
        <f t="array" ref="O41">SUM(M41:M41+N41:N41)</f>
        <v>10</v>
      </c>
    </row>
    <row r="42" spans="1:15" ht="21.6" thickBot="1" x14ac:dyDescent="0.35">
      <c r="A42" s="30">
        <v>414</v>
      </c>
      <c r="B42" s="24">
        <v>7</v>
      </c>
      <c r="C42" s="24">
        <v>1</v>
      </c>
      <c r="D42" s="34"/>
      <c r="E42" s="24">
        <v>0</v>
      </c>
      <c r="F42" s="24">
        <v>0</v>
      </c>
      <c r="G42" s="26">
        <v>8</v>
      </c>
      <c r="H42" s="27">
        <v>9</v>
      </c>
      <c r="I42" s="28">
        <v>1</v>
      </c>
      <c r="K42" s="33"/>
      <c r="L42" s="30">
        <v>414</v>
      </c>
      <c r="M42" s="31"/>
      <c r="N42" s="32">
        <v>9</v>
      </c>
      <c r="O42" s="26" cm="1">
        <f t="array" ref="O42">SUM(M42:M42+N42:N42)</f>
        <v>9</v>
      </c>
    </row>
    <row r="43" spans="1:15" ht="21.6" thickBot="1" x14ac:dyDescent="0.35">
      <c r="A43" s="36">
        <v>415</v>
      </c>
      <c r="B43" s="24">
        <v>3</v>
      </c>
      <c r="C43" s="24">
        <v>4</v>
      </c>
      <c r="D43" s="40"/>
      <c r="E43" s="24">
        <v>0</v>
      </c>
      <c r="F43" s="24">
        <v>0</v>
      </c>
      <c r="G43" s="26">
        <v>7</v>
      </c>
      <c r="H43" s="27">
        <v>8</v>
      </c>
      <c r="I43" s="28">
        <v>1</v>
      </c>
      <c r="K43" s="33"/>
      <c r="L43" s="36">
        <v>415</v>
      </c>
      <c r="M43" s="41">
        <v>1</v>
      </c>
      <c r="N43" s="42">
        <v>7</v>
      </c>
      <c r="O43" s="26" cm="1">
        <f t="array" ref="O43">SUM(M43:M43+N43:N43)</f>
        <v>8</v>
      </c>
    </row>
    <row r="44" spans="1:15" ht="21.6" thickBot="1" x14ac:dyDescent="0.35">
      <c r="A44" s="30">
        <v>501</v>
      </c>
      <c r="B44" s="24">
        <v>16</v>
      </c>
      <c r="C44" s="24">
        <v>6</v>
      </c>
      <c r="D44" s="43"/>
      <c r="E44" s="24">
        <v>0</v>
      </c>
      <c r="F44" s="24">
        <v>0</v>
      </c>
      <c r="G44" s="26">
        <v>22</v>
      </c>
      <c r="H44" s="27">
        <v>23</v>
      </c>
      <c r="I44" s="28">
        <v>1</v>
      </c>
      <c r="K44" s="33"/>
      <c r="L44" s="30">
        <v>501</v>
      </c>
      <c r="M44" s="44">
        <v>1</v>
      </c>
      <c r="N44" s="45">
        <v>22</v>
      </c>
      <c r="O44" s="26" cm="1">
        <f t="array" ref="O44">SUM(M44:M44+N44:N44)</f>
        <v>23</v>
      </c>
    </row>
    <row r="45" spans="1:15" ht="21.6" thickBot="1" x14ac:dyDescent="0.35">
      <c r="A45" s="30">
        <v>503</v>
      </c>
      <c r="B45" s="24">
        <v>11</v>
      </c>
      <c r="C45" s="24">
        <v>1</v>
      </c>
      <c r="D45" s="34"/>
      <c r="E45" s="24">
        <v>0</v>
      </c>
      <c r="F45" s="24">
        <v>0</v>
      </c>
      <c r="G45" s="26">
        <v>12</v>
      </c>
      <c r="H45" s="27">
        <v>12</v>
      </c>
      <c r="I45" s="28">
        <v>0</v>
      </c>
      <c r="K45" s="33"/>
      <c r="L45" s="30">
        <v>503</v>
      </c>
      <c r="M45" s="31"/>
      <c r="N45" s="32">
        <v>12</v>
      </c>
      <c r="O45" s="26" cm="1">
        <f t="array" ref="O45">SUM(M45:M45+N45:N45)</f>
        <v>12</v>
      </c>
    </row>
    <row r="46" spans="1:15" ht="21.6" thickBot="1" x14ac:dyDescent="0.35">
      <c r="A46" s="30">
        <v>504</v>
      </c>
      <c r="B46" s="24">
        <v>44</v>
      </c>
      <c r="C46" s="24">
        <v>6</v>
      </c>
      <c r="D46" s="34"/>
      <c r="E46" s="24">
        <v>0</v>
      </c>
      <c r="F46" s="24">
        <v>0</v>
      </c>
      <c r="G46" s="26">
        <v>50</v>
      </c>
      <c r="H46" s="27">
        <v>51</v>
      </c>
      <c r="I46" s="28">
        <v>1</v>
      </c>
      <c r="K46" s="33"/>
      <c r="L46" s="30">
        <v>504</v>
      </c>
      <c r="M46" s="31">
        <v>2</v>
      </c>
      <c r="N46" s="32">
        <v>49</v>
      </c>
      <c r="O46" s="26" cm="1">
        <f t="array" ref="O46">SUM(M46:M46+N46:N46)</f>
        <v>51</v>
      </c>
    </row>
    <row r="47" spans="1:15" ht="21.6" thickBot="1" x14ac:dyDescent="0.35">
      <c r="A47" s="30">
        <v>505</v>
      </c>
      <c r="B47" s="24">
        <v>100</v>
      </c>
      <c r="C47" s="24">
        <v>6</v>
      </c>
      <c r="D47" s="34"/>
      <c r="E47" s="24">
        <v>0</v>
      </c>
      <c r="F47" s="24">
        <v>0</v>
      </c>
      <c r="G47" s="26">
        <v>106</v>
      </c>
      <c r="H47" s="27">
        <v>108</v>
      </c>
      <c r="I47" s="28">
        <v>2</v>
      </c>
      <c r="K47" s="33"/>
      <c r="L47" s="30">
        <v>505</v>
      </c>
      <c r="M47" s="31">
        <v>4</v>
      </c>
      <c r="N47" s="32">
        <v>104</v>
      </c>
      <c r="O47" s="26" cm="1">
        <f t="array" ref="O47">SUM(M47:M47+N47:N47)</f>
        <v>108</v>
      </c>
    </row>
    <row r="48" spans="1:15" ht="21.6" thickBot="1" x14ac:dyDescent="0.35">
      <c r="A48" s="30">
        <v>508</v>
      </c>
      <c r="B48" s="24">
        <v>2</v>
      </c>
      <c r="C48" s="24">
        <v>2</v>
      </c>
      <c r="D48" s="34"/>
      <c r="E48" s="24">
        <v>0</v>
      </c>
      <c r="F48" s="24">
        <v>0</v>
      </c>
      <c r="G48" s="26">
        <v>4</v>
      </c>
      <c r="H48" s="27">
        <v>4</v>
      </c>
      <c r="I48" s="28">
        <v>0</v>
      </c>
      <c r="K48" s="33"/>
      <c r="L48" s="30">
        <v>508</v>
      </c>
      <c r="M48" s="31"/>
      <c r="N48" s="32">
        <v>4</v>
      </c>
      <c r="O48" s="26" cm="1">
        <f t="array" ref="O48">SUM(M48:M48+N48:N48)</f>
        <v>4</v>
      </c>
    </row>
    <row r="49" spans="1:15" ht="21.6" thickBot="1" x14ac:dyDescent="0.35">
      <c r="A49" s="30">
        <v>509</v>
      </c>
      <c r="B49" s="24">
        <v>7</v>
      </c>
      <c r="C49" s="24">
        <v>1</v>
      </c>
      <c r="D49" s="34"/>
      <c r="E49" s="24">
        <v>0</v>
      </c>
      <c r="F49" s="24">
        <v>0</v>
      </c>
      <c r="G49" s="26">
        <v>8</v>
      </c>
      <c r="H49" s="27">
        <v>8</v>
      </c>
      <c r="I49" s="28">
        <v>0</v>
      </c>
      <c r="K49" s="33"/>
      <c r="L49" s="30">
        <v>509</v>
      </c>
      <c r="M49" s="31">
        <v>1</v>
      </c>
      <c r="N49" s="32">
        <v>7</v>
      </c>
      <c r="O49" s="26" cm="1">
        <f t="array" ref="O49">SUM(M49:M49+N49:N49)</f>
        <v>8</v>
      </c>
    </row>
    <row r="50" spans="1:15" ht="21.6" thickBot="1" x14ac:dyDescent="0.35">
      <c r="A50" s="36">
        <v>510</v>
      </c>
      <c r="B50" s="24">
        <v>14</v>
      </c>
      <c r="C50" s="24">
        <v>1</v>
      </c>
      <c r="D50" s="40"/>
      <c r="E50" s="24">
        <v>0</v>
      </c>
      <c r="F50" s="24">
        <v>0</v>
      </c>
      <c r="G50" s="26">
        <v>15</v>
      </c>
      <c r="H50" s="27">
        <v>18</v>
      </c>
      <c r="I50" s="28">
        <v>3</v>
      </c>
      <c r="K50" s="33"/>
      <c r="L50" s="36">
        <v>510</v>
      </c>
      <c r="M50" s="41">
        <v>1</v>
      </c>
      <c r="N50" s="42">
        <v>17</v>
      </c>
      <c r="O50" s="26" cm="1">
        <f t="array" ref="O50">SUM(M50:M50+N50:N50)</f>
        <v>18</v>
      </c>
    </row>
    <row r="51" spans="1:15" ht="21.6" thickBot="1" x14ac:dyDescent="0.35">
      <c r="A51" s="30">
        <v>602</v>
      </c>
      <c r="B51" s="24">
        <v>0</v>
      </c>
      <c r="C51" s="24">
        <v>0</v>
      </c>
      <c r="D51" s="43"/>
      <c r="E51" s="24">
        <v>0</v>
      </c>
      <c r="F51" s="24">
        <v>0</v>
      </c>
      <c r="G51" s="26">
        <v>0</v>
      </c>
      <c r="H51" s="27">
        <v>0</v>
      </c>
      <c r="I51" s="28">
        <v>0</v>
      </c>
      <c r="K51" s="33"/>
      <c r="L51" s="30">
        <v>602</v>
      </c>
      <c r="M51" s="48"/>
      <c r="N51" s="43">
        <v>0</v>
      </c>
      <c r="O51" s="26" cm="1">
        <f t="array" ref="O51">SUM(M51:M51+N51:N51)</f>
        <v>0</v>
      </c>
    </row>
    <row r="52" spans="1:15" ht="21.6" thickBot="1" x14ac:dyDescent="0.35">
      <c r="A52" s="30">
        <v>603</v>
      </c>
      <c r="B52" s="24">
        <v>6</v>
      </c>
      <c r="C52" s="24">
        <v>0</v>
      </c>
      <c r="D52" s="34"/>
      <c r="E52" s="24">
        <v>0</v>
      </c>
      <c r="F52" s="24">
        <v>0</v>
      </c>
      <c r="G52" s="26">
        <v>6</v>
      </c>
      <c r="H52" s="27">
        <v>6</v>
      </c>
      <c r="I52" s="28">
        <v>0</v>
      </c>
      <c r="K52" s="33"/>
      <c r="L52" s="30">
        <v>603</v>
      </c>
      <c r="M52" s="31"/>
      <c r="N52" s="32">
        <v>6</v>
      </c>
      <c r="O52" s="26" cm="1">
        <f t="array" ref="O52">SUM(M52:M52+N52:N52)</f>
        <v>6</v>
      </c>
    </row>
    <row r="53" spans="1:15" ht="21.6" thickBot="1" x14ac:dyDescent="0.35">
      <c r="A53" s="30">
        <v>604</v>
      </c>
      <c r="B53" s="24">
        <v>5</v>
      </c>
      <c r="C53" s="24">
        <v>1</v>
      </c>
      <c r="D53" s="34"/>
      <c r="E53" s="24">
        <v>0</v>
      </c>
      <c r="F53" s="24">
        <v>0</v>
      </c>
      <c r="G53" s="26">
        <v>6</v>
      </c>
      <c r="H53" s="27">
        <v>7</v>
      </c>
      <c r="I53" s="28">
        <v>1</v>
      </c>
      <c r="K53" s="33"/>
      <c r="L53" s="30">
        <v>604</v>
      </c>
      <c r="M53" s="31">
        <v>1</v>
      </c>
      <c r="N53" s="32">
        <v>6</v>
      </c>
      <c r="O53" s="26" cm="1">
        <f t="array" ref="O53">SUM(M53:M53+N53:N53)</f>
        <v>7</v>
      </c>
    </row>
    <row r="54" spans="1:15" ht="21.6" thickBot="1" x14ac:dyDescent="0.35">
      <c r="A54" s="30">
        <v>606</v>
      </c>
      <c r="B54" s="24">
        <v>4</v>
      </c>
      <c r="C54" s="24">
        <v>0</v>
      </c>
      <c r="D54" s="34"/>
      <c r="E54" s="24">
        <v>0</v>
      </c>
      <c r="F54" s="24">
        <v>0</v>
      </c>
      <c r="G54" s="26">
        <v>4</v>
      </c>
      <c r="H54" s="27">
        <v>4</v>
      </c>
      <c r="I54" s="28">
        <v>0</v>
      </c>
      <c r="K54" s="33"/>
      <c r="L54" s="30">
        <v>606</v>
      </c>
      <c r="M54" s="31"/>
      <c r="N54" s="32">
        <v>4</v>
      </c>
      <c r="O54" s="26" cm="1">
        <f t="array" ref="O54">SUM(M54:M54+N54:N54)</f>
        <v>4</v>
      </c>
    </row>
    <row r="55" spans="1:15" ht="21.6" thickBot="1" x14ac:dyDescent="0.35">
      <c r="A55" s="30">
        <v>607</v>
      </c>
      <c r="B55" s="24">
        <v>12</v>
      </c>
      <c r="C55" s="24">
        <v>3</v>
      </c>
      <c r="D55" s="34"/>
      <c r="E55" s="24">
        <v>0</v>
      </c>
      <c r="F55" s="24">
        <v>0</v>
      </c>
      <c r="G55" s="26">
        <v>15</v>
      </c>
      <c r="H55" s="27">
        <v>15</v>
      </c>
      <c r="I55" s="28">
        <v>0</v>
      </c>
      <c r="K55" s="33"/>
      <c r="L55" s="30">
        <v>607</v>
      </c>
      <c r="M55" s="31"/>
      <c r="N55" s="32">
        <v>15</v>
      </c>
      <c r="O55" s="26" cm="1">
        <f t="array" ref="O55">SUM(M55:M55+N55:N55)</f>
        <v>15</v>
      </c>
    </row>
    <row r="56" spans="1:15" ht="21.6" thickBot="1" x14ac:dyDescent="0.35">
      <c r="A56" s="30">
        <v>609</v>
      </c>
      <c r="B56" s="24">
        <v>18</v>
      </c>
      <c r="C56" s="24">
        <v>2</v>
      </c>
      <c r="D56" s="34"/>
      <c r="E56" s="24">
        <v>0</v>
      </c>
      <c r="F56" s="24">
        <v>0</v>
      </c>
      <c r="G56" s="26">
        <v>20</v>
      </c>
      <c r="H56" s="27">
        <v>21</v>
      </c>
      <c r="I56" s="28">
        <v>1</v>
      </c>
      <c r="K56" s="33"/>
      <c r="L56" s="30">
        <v>609</v>
      </c>
      <c r="M56" s="31">
        <v>1</v>
      </c>
      <c r="N56" s="32">
        <v>20</v>
      </c>
      <c r="O56" s="26" cm="1">
        <f t="array" ref="O56">SUM(M56:M56+N56:N56)</f>
        <v>21</v>
      </c>
    </row>
    <row r="57" spans="1:15" ht="21.6" thickBot="1" x14ac:dyDescent="0.35">
      <c r="A57" s="30">
        <v>610</v>
      </c>
      <c r="B57" s="24">
        <v>1</v>
      </c>
      <c r="C57" s="24">
        <v>1</v>
      </c>
      <c r="D57" s="34"/>
      <c r="E57" s="24">
        <v>0</v>
      </c>
      <c r="F57" s="24">
        <v>0</v>
      </c>
      <c r="G57" s="26">
        <v>2</v>
      </c>
      <c r="H57" s="27">
        <v>3</v>
      </c>
      <c r="I57" s="28">
        <v>1</v>
      </c>
      <c r="K57" s="33"/>
      <c r="L57" s="30">
        <v>610</v>
      </c>
      <c r="M57" s="31"/>
      <c r="N57" s="32">
        <v>3</v>
      </c>
      <c r="O57" s="26" cm="1">
        <f t="array" ref="O57">SUM(M57:M57+N57:N57)</f>
        <v>3</v>
      </c>
    </row>
    <row r="58" spans="1:15" ht="21.6" thickBot="1" x14ac:dyDescent="0.35">
      <c r="A58" s="36">
        <v>611</v>
      </c>
      <c r="B58" s="24">
        <v>25</v>
      </c>
      <c r="C58" s="24">
        <v>1</v>
      </c>
      <c r="D58" s="40"/>
      <c r="E58" s="24">
        <v>0</v>
      </c>
      <c r="F58" s="24">
        <v>0</v>
      </c>
      <c r="G58" s="26">
        <v>26</v>
      </c>
      <c r="H58" s="27">
        <v>26</v>
      </c>
      <c r="I58" s="28">
        <v>0</v>
      </c>
      <c r="K58" s="33"/>
      <c r="L58" s="36">
        <v>611</v>
      </c>
      <c r="M58" s="41">
        <v>7</v>
      </c>
      <c r="N58" s="42">
        <v>19</v>
      </c>
      <c r="O58" s="26" cm="1">
        <f t="array" ref="O58">SUM(M58:M58+N58:N58)</f>
        <v>26</v>
      </c>
    </row>
    <row r="59" spans="1:15" ht="21.6" thickBot="1" x14ac:dyDescent="0.35">
      <c r="A59" s="30">
        <v>701</v>
      </c>
      <c r="B59" s="24">
        <v>4</v>
      </c>
      <c r="C59" s="24">
        <v>0</v>
      </c>
      <c r="D59" s="43"/>
      <c r="E59" s="24">
        <v>0</v>
      </c>
      <c r="F59" s="24">
        <v>0</v>
      </c>
      <c r="G59" s="26">
        <v>4</v>
      </c>
      <c r="H59" s="27">
        <v>5</v>
      </c>
      <c r="I59" s="28">
        <v>1</v>
      </c>
      <c r="K59" s="33"/>
      <c r="L59" s="30">
        <v>701</v>
      </c>
      <c r="M59" s="44"/>
      <c r="N59" s="45">
        <v>5</v>
      </c>
      <c r="O59" s="26" cm="1">
        <f t="array" ref="O59">SUM(M59:M59+N59:N59)</f>
        <v>5</v>
      </c>
    </row>
    <row r="60" spans="1:15" ht="21.6" thickBot="1" x14ac:dyDescent="0.35">
      <c r="A60" s="30">
        <v>702</v>
      </c>
      <c r="B60" s="24">
        <v>9</v>
      </c>
      <c r="C60" s="24">
        <v>0</v>
      </c>
      <c r="D60" s="34"/>
      <c r="E60" s="24">
        <v>0</v>
      </c>
      <c r="F60" s="24">
        <v>0</v>
      </c>
      <c r="G60" s="26">
        <v>9</v>
      </c>
      <c r="H60" s="27">
        <v>11</v>
      </c>
      <c r="I60" s="28">
        <v>2</v>
      </c>
      <c r="K60" s="33"/>
      <c r="L60" s="30">
        <v>702</v>
      </c>
      <c r="M60" s="31"/>
      <c r="N60" s="32">
        <v>11</v>
      </c>
      <c r="O60" s="26" cm="1">
        <f t="array" ref="O60">SUM(M60:M60+N60:N60)</f>
        <v>11</v>
      </c>
    </row>
    <row r="61" spans="1:15" ht="21.6" thickBot="1" x14ac:dyDescent="0.35">
      <c r="A61" s="30">
        <v>703</v>
      </c>
      <c r="B61" s="24">
        <v>9</v>
      </c>
      <c r="C61" s="24">
        <v>1</v>
      </c>
      <c r="D61" s="34"/>
      <c r="E61" s="24">
        <v>0</v>
      </c>
      <c r="F61" s="24">
        <v>0</v>
      </c>
      <c r="G61" s="26">
        <v>10</v>
      </c>
      <c r="H61" s="27">
        <v>11</v>
      </c>
      <c r="I61" s="28">
        <v>1</v>
      </c>
      <c r="K61" s="33"/>
      <c r="L61" s="30">
        <v>703</v>
      </c>
      <c r="M61" s="31"/>
      <c r="N61" s="32">
        <v>11</v>
      </c>
      <c r="O61" s="26" cm="1">
        <f t="array" ref="O61">SUM(M61:M61+N61:N61)</f>
        <v>11</v>
      </c>
    </row>
    <row r="62" spans="1:15" ht="21.6" thickBot="1" x14ac:dyDescent="0.35">
      <c r="A62" s="30">
        <v>705</v>
      </c>
      <c r="B62" s="24">
        <v>9</v>
      </c>
      <c r="C62" s="24">
        <v>0</v>
      </c>
      <c r="D62" s="34"/>
      <c r="E62" s="24">
        <v>0</v>
      </c>
      <c r="F62" s="24">
        <v>0</v>
      </c>
      <c r="G62" s="26">
        <v>9</v>
      </c>
      <c r="H62" s="27">
        <v>10</v>
      </c>
      <c r="I62" s="28">
        <v>1</v>
      </c>
      <c r="K62" s="33"/>
      <c r="L62" s="30">
        <v>705</v>
      </c>
      <c r="M62" s="31">
        <v>1</v>
      </c>
      <c r="N62" s="32">
        <v>9</v>
      </c>
      <c r="O62" s="26" cm="1">
        <f t="array" ref="O62">SUM(M62:M62+N62:N62)</f>
        <v>10</v>
      </c>
    </row>
    <row r="63" spans="1:15" ht="21.6" thickBot="1" x14ac:dyDescent="0.35">
      <c r="A63" s="30">
        <v>706</v>
      </c>
      <c r="B63" s="24">
        <v>17</v>
      </c>
      <c r="C63" s="24">
        <v>2</v>
      </c>
      <c r="D63" s="34"/>
      <c r="E63" s="24">
        <v>0</v>
      </c>
      <c r="F63" s="24">
        <v>0</v>
      </c>
      <c r="G63" s="26">
        <v>19</v>
      </c>
      <c r="H63" s="27">
        <v>19</v>
      </c>
      <c r="I63" s="28">
        <v>0</v>
      </c>
      <c r="K63" s="33"/>
      <c r="L63" s="30">
        <v>706</v>
      </c>
      <c r="M63" s="31">
        <v>2</v>
      </c>
      <c r="N63" s="32">
        <v>17</v>
      </c>
      <c r="O63" s="26" cm="1">
        <f t="array" ref="O63">SUM(M63:M63+N63:N63)</f>
        <v>19</v>
      </c>
    </row>
    <row r="64" spans="1:15" ht="21.6" thickBot="1" x14ac:dyDescent="0.35">
      <c r="A64" s="30">
        <v>707</v>
      </c>
      <c r="B64" s="24">
        <v>16</v>
      </c>
      <c r="C64" s="24">
        <v>0</v>
      </c>
      <c r="D64" s="34"/>
      <c r="E64" s="24">
        <v>0</v>
      </c>
      <c r="F64" s="24">
        <v>0</v>
      </c>
      <c r="G64" s="26">
        <v>16</v>
      </c>
      <c r="H64" s="27">
        <v>17</v>
      </c>
      <c r="I64" s="28">
        <v>1</v>
      </c>
      <c r="K64" s="33"/>
      <c r="L64" s="30">
        <v>707</v>
      </c>
      <c r="M64" s="31"/>
      <c r="N64" s="32">
        <v>17</v>
      </c>
      <c r="O64" s="26" cm="1">
        <f t="array" ref="O64">SUM(M64:M64+N64:N64)</f>
        <v>17</v>
      </c>
    </row>
    <row r="65" spans="1:17" ht="21.6" thickBot="1" x14ac:dyDescent="0.35">
      <c r="A65" s="30">
        <v>708</v>
      </c>
      <c r="B65" s="24">
        <v>19</v>
      </c>
      <c r="C65" s="24">
        <v>0</v>
      </c>
      <c r="D65" s="34"/>
      <c r="E65" s="24">
        <v>0</v>
      </c>
      <c r="F65" s="24">
        <v>0</v>
      </c>
      <c r="G65" s="26">
        <v>19</v>
      </c>
      <c r="H65" s="27">
        <v>21</v>
      </c>
      <c r="I65" s="28">
        <v>2</v>
      </c>
      <c r="K65" s="33"/>
      <c r="L65" s="30">
        <v>708</v>
      </c>
      <c r="M65" s="31"/>
      <c r="N65" s="32">
        <v>21</v>
      </c>
      <c r="O65" s="26" cm="1">
        <f t="array" ref="O65">SUM(M65:M65+N65:N65)</f>
        <v>21</v>
      </c>
    </row>
    <row r="66" spans="1:17" ht="21.6" thickBot="1" x14ac:dyDescent="0.35">
      <c r="A66" s="36">
        <v>709</v>
      </c>
      <c r="B66" s="24">
        <v>11</v>
      </c>
      <c r="C66" s="24">
        <v>1</v>
      </c>
      <c r="D66" s="40"/>
      <c r="E66" s="24">
        <v>0</v>
      </c>
      <c r="F66" s="24">
        <v>0</v>
      </c>
      <c r="G66" s="26">
        <v>12</v>
      </c>
      <c r="H66" s="27">
        <v>14</v>
      </c>
      <c r="I66" s="28">
        <v>2</v>
      </c>
      <c r="K66" s="33"/>
      <c r="L66" s="36">
        <v>709</v>
      </c>
      <c r="M66" s="41">
        <v>2</v>
      </c>
      <c r="N66" s="42">
        <v>12</v>
      </c>
      <c r="O66" s="26" cm="1">
        <f t="array" ref="O66">SUM(M66:M66+N66:N66)</f>
        <v>14</v>
      </c>
    </row>
    <row r="67" spans="1:17" ht="21.6" thickBot="1" x14ac:dyDescent="0.35">
      <c r="A67" s="30">
        <v>802</v>
      </c>
      <c r="B67" s="24">
        <v>5</v>
      </c>
      <c r="C67" s="24">
        <v>1</v>
      </c>
      <c r="D67" s="43"/>
      <c r="E67" s="24">
        <v>0</v>
      </c>
      <c r="F67" s="24">
        <v>0</v>
      </c>
      <c r="G67" s="26">
        <v>6</v>
      </c>
      <c r="H67" s="27">
        <v>10</v>
      </c>
      <c r="I67" s="28">
        <v>4</v>
      </c>
      <c r="K67" s="33"/>
      <c r="L67" s="30">
        <v>802</v>
      </c>
      <c r="M67" s="44"/>
      <c r="N67" s="45">
        <v>10</v>
      </c>
      <c r="O67" s="26" cm="1">
        <f t="array" ref="O67">SUM(M67:M67+N67:N67)</f>
        <v>10</v>
      </c>
    </row>
    <row r="68" spans="1:17" ht="21.6" thickBot="1" x14ac:dyDescent="0.35">
      <c r="A68" s="30">
        <v>806</v>
      </c>
      <c r="B68" s="24">
        <v>5</v>
      </c>
      <c r="C68" s="24">
        <v>0</v>
      </c>
      <c r="D68" s="34"/>
      <c r="E68" s="24">
        <v>0</v>
      </c>
      <c r="F68" s="24">
        <v>0</v>
      </c>
      <c r="G68" s="26">
        <v>5</v>
      </c>
      <c r="H68" s="27">
        <v>5</v>
      </c>
      <c r="I68" s="28">
        <v>0</v>
      </c>
      <c r="K68" s="33"/>
      <c r="L68" s="30">
        <v>806</v>
      </c>
      <c r="M68" s="49">
        <v>1</v>
      </c>
      <c r="N68" s="32">
        <v>4</v>
      </c>
      <c r="O68" s="26" cm="1">
        <f t="array" ref="O68">SUM(M68:M68+N68:N68)</f>
        <v>5</v>
      </c>
    </row>
    <row r="69" spans="1:17" ht="21.6" thickBot="1" x14ac:dyDescent="0.35">
      <c r="A69" s="30">
        <v>810</v>
      </c>
      <c r="B69" s="24">
        <v>3</v>
      </c>
      <c r="C69" s="24">
        <v>0</v>
      </c>
      <c r="D69" s="34"/>
      <c r="E69" s="24">
        <v>0</v>
      </c>
      <c r="F69" s="24">
        <v>0</v>
      </c>
      <c r="G69" s="26">
        <v>3</v>
      </c>
      <c r="H69" s="27">
        <v>3</v>
      </c>
      <c r="I69" s="28">
        <v>0</v>
      </c>
      <c r="K69" s="33"/>
      <c r="L69" s="30">
        <v>810</v>
      </c>
      <c r="M69" s="31"/>
      <c r="N69" s="32">
        <v>3</v>
      </c>
      <c r="O69" s="26" cm="1">
        <f t="array" ref="O69">SUM(M69:M69+N69:N69)</f>
        <v>3</v>
      </c>
    </row>
    <row r="70" spans="1:17" ht="21.6" thickBot="1" x14ac:dyDescent="0.35">
      <c r="A70" s="30">
        <v>811</v>
      </c>
      <c r="B70" s="24">
        <v>14</v>
      </c>
      <c r="C70" s="24">
        <v>1</v>
      </c>
      <c r="D70" s="34"/>
      <c r="E70" s="24">
        <v>0</v>
      </c>
      <c r="F70" s="24">
        <v>0</v>
      </c>
      <c r="G70" s="26">
        <v>15</v>
      </c>
      <c r="H70" s="27">
        <v>16</v>
      </c>
      <c r="I70" s="28">
        <v>1</v>
      </c>
      <c r="K70" s="33"/>
      <c r="L70" s="30">
        <v>811</v>
      </c>
      <c r="M70" s="31">
        <v>2</v>
      </c>
      <c r="N70" s="32">
        <v>14</v>
      </c>
      <c r="O70" s="26" cm="1">
        <f t="array" ref="O70">SUM(M70:M70+N70:N70)</f>
        <v>16</v>
      </c>
    </row>
    <row r="71" spans="1:17" ht="21.6" thickBot="1" x14ac:dyDescent="0.35">
      <c r="A71" s="30">
        <v>812</v>
      </c>
      <c r="B71" s="24">
        <v>8</v>
      </c>
      <c r="C71" s="24">
        <v>5</v>
      </c>
      <c r="D71" s="34"/>
      <c r="E71" s="24">
        <v>0</v>
      </c>
      <c r="F71" s="24">
        <v>0</v>
      </c>
      <c r="G71" s="26">
        <v>13</v>
      </c>
      <c r="H71" s="27">
        <v>14</v>
      </c>
      <c r="I71" s="28">
        <v>1</v>
      </c>
      <c r="K71" s="33"/>
      <c r="L71" s="30">
        <v>812</v>
      </c>
      <c r="M71" s="31">
        <v>2</v>
      </c>
      <c r="N71" s="32">
        <v>12</v>
      </c>
      <c r="O71" s="26" cm="1">
        <f t="array" ref="O71">SUM(M71:M71+N71:N71)</f>
        <v>14</v>
      </c>
    </row>
    <row r="72" spans="1:17" ht="21.6" thickBot="1" x14ac:dyDescent="0.35">
      <c r="A72" s="36">
        <v>814</v>
      </c>
      <c r="B72" s="24">
        <v>3</v>
      </c>
      <c r="C72" s="24">
        <v>0</v>
      </c>
      <c r="D72" s="40"/>
      <c r="E72" s="24">
        <v>0</v>
      </c>
      <c r="F72" s="24">
        <v>0</v>
      </c>
      <c r="G72" s="26">
        <v>3</v>
      </c>
      <c r="H72" s="27">
        <v>4</v>
      </c>
      <c r="I72" s="28">
        <v>1</v>
      </c>
      <c r="K72" s="33"/>
      <c r="L72" s="36">
        <v>814</v>
      </c>
      <c r="M72" s="41"/>
      <c r="N72" s="42">
        <v>4</v>
      </c>
      <c r="O72" s="26" cm="1">
        <f t="array" ref="O72">SUM(M72:M72+N72:N72)</f>
        <v>4</v>
      </c>
    </row>
    <row r="73" spans="1:17" ht="21.6" thickBot="1" x14ac:dyDescent="0.35">
      <c r="A73" s="50">
        <v>902</v>
      </c>
      <c r="B73" s="24">
        <v>3</v>
      </c>
      <c r="C73" s="24">
        <v>1</v>
      </c>
      <c r="D73" s="43"/>
      <c r="E73" s="24">
        <v>0</v>
      </c>
      <c r="F73" s="24">
        <v>0</v>
      </c>
      <c r="G73" s="26">
        <v>4</v>
      </c>
      <c r="H73" s="27">
        <v>4</v>
      </c>
      <c r="I73" s="28">
        <v>0</v>
      </c>
      <c r="K73" s="33"/>
      <c r="L73" s="50">
        <v>902</v>
      </c>
      <c r="M73" s="44"/>
      <c r="N73" s="45">
        <v>4</v>
      </c>
      <c r="O73" s="26" cm="1">
        <f t="array" ref="O73">SUM(M73:M73+N73:N73)</f>
        <v>4</v>
      </c>
    </row>
    <row r="74" spans="1:17" ht="21.6" thickBot="1" x14ac:dyDescent="0.35">
      <c r="A74" s="30">
        <v>903</v>
      </c>
      <c r="B74" s="24">
        <v>4</v>
      </c>
      <c r="C74" s="24">
        <v>0</v>
      </c>
      <c r="D74" s="34"/>
      <c r="E74" s="24">
        <v>0</v>
      </c>
      <c r="F74" s="24">
        <v>0</v>
      </c>
      <c r="G74" s="26">
        <v>4</v>
      </c>
      <c r="H74" s="27">
        <v>5</v>
      </c>
      <c r="I74" s="28">
        <v>1</v>
      </c>
      <c r="K74" s="33"/>
      <c r="L74" s="30">
        <v>903</v>
      </c>
      <c r="M74" s="31"/>
      <c r="N74" s="32">
        <v>5</v>
      </c>
      <c r="O74" s="26" cm="1">
        <f t="array" ref="O74">SUM(M74:M74+N74:N74)</f>
        <v>5</v>
      </c>
    </row>
    <row r="75" spans="1:17" ht="21.6" thickBot="1" x14ac:dyDescent="0.35">
      <c r="A75" s="30">
        <v>908</v>
      </c>
      <c r="B75" s="24">
        <v>16</v>
      </c>
      <c r="C75" s="24">
        <v>0</v>
      </c>
      <c r="D75" s="34"/>
      <c r="E75" s="24">
        <v>0</v>
      </c>
      <c r="F75" s="24">
        <v>0</v>
      </c>
      <c r="G75" s="26">
        <v>16</v>
      </c>
      <c r="H75" s="27">
        <v>23</v>
      </c>
      <c r="I75" s="28">
        <v>7</v>
      </c>
      <c r="K75" s="33"/>
      <c r="L75" s="30">
        <v>908</v>
      </c>
      <c r="M75" s="31">
        <v>2</v>
      </c>
      <c r="N75" s="32">
        <v>21</v>
      </c>
      <c r="O75" s="26" cm="1">
        <f t="array" ref="O75">SUM(M75:M75+N75:N75)</f>
        <v>23</v>
      </c>
    </row>
    <row r="76" spans="1:17" ht="21.6" thickBot="1" x14ac:dyDescent="0.35">
      <c r="A76" s="30">
        <v>909</v>
      </c>
      <c r="B76" s="24">
        <v>4</v>
      </c>
      <c r="C76" s="24">
        <v>3</v>
      </c>
      <c r="D76" s="34"/>
      <c r="E76" s="24">
        <v>0</v>
      </c>
      <c r="F76" s="24">
        <v>0</v>
      </c>
      <c r="G76" s="26">
        <v>7</v>
      </c>
      <c r="H76" s="27">
        <v>7</v>
      </c>
      <c r="I76" s="28">
        <v>0</v>
      </c>
      <c r="K76" s="33"/>
      <c r="L76" s="30">
        <v>909</v>
      </c>
      <c r="M76" s="31"/>
      <c r="N76" s="32">
        <v>7</v>
      </c>
      <c r="O76" s="26" cm="1">
        <f t="array" ref="O76">SUM(M76:M76+N76:N76)</f>
        <v>7</v>
      </c>
    </row>
    <row r="77" spans="1:17" ht="21.6" thickBot="1" x14ac:dyDescent="0.35">
      <c r="A77" s="30">
        <v>910</v>
      </c>
      <c r="B77" s="24">
        <v>5</v>
      </c>
      <c r="C77" s="24">
        <v>0</v>
      </c>
      <c r="D77" s="34"/>
      <c r="E77" s="24">
        <v>0</v>
      </c>
      <c r="F77" s="24">
        <v>0</v>
      </c>
      <c r="G77" s="26">
        <v>5</v>
      </c>
      <c r="H77" s="27">
        <v>8</v>
      </c>
      <c r="I77" s="28">
        <v>3</v>
      </c>
      <c r="K77" s="33"/>
      <c r="L77" s="30">
        <v>910</v>
      </c>
      <c r="M77" s="31"/>
      <c r="N77" s="32">
        <v>8</v>
      </c>
      <c r="O77" s="26" cm="1">
        <f t="array" ref="O77">SUM(M77:M77+N77:N77)</f>
        <v>8</v>
      </c>
    </row>
    <row r="78" spans="1:17" ht="21.6" thickBot="1" x14ac:dyDescent="0.35">
      <c r="A78" s="36">
        <v>911</v>
      </c>
      <c r="B78" s="24">
        <v>4</v>
      </c>
      <c r="C78" s="24">
        <v>0</v>
      </c>
      <c r="D78" s="34"/>
      <c r="E78" s="24">
        <v>0</v>
      </c>
      <c r="F78" s="24">
        <v>0</v>
      </c>
      <c r="G78" s="51">
        <v>4</v>
      </c>
      <c r="H78" s="52">
        <v>8</v>
      </c>
      <c r="I78" s="53">
        <v>4</v>
      </c>
      <c r="K78" s="33"/>
      <c r="L78" s="36">
        <v>911</v>
      </c>
      <c r="M78" s="31">
        <v>1</v>
      </c>
      <c r="N78" s="32">
        <v>7</v>
      </c>
      <c r="O78" s="26" cm="1">
        <f t="array" ref="O78">SUM(M78:M78+N78:N78)</f>
        <v>8</v>
      </c>
    </row>
    <row r="79" spans="1:17" ht="21" thickBot="1" x14ac:dyDescent="0.35">
      <c r="B79" s="38">
        <f>SUM(B7:B78)</f>
        <v>1077</v>
      </c>
      <c r="C79" s="54">
        <f>SUM(C7:C78)</f>
        <v>120</v>
      </c>
      <c r="D79" s="55"/>
      <c r="E79" s="38">
        <f>SUM(E7:E78)</f>
        <v>0</v>
      </c>
      <c r="F79" s="56">
        <f>SUM(F7:F78)</f>
        <v>1</v>
      </c>
      <c r="G79" s="57">
        <f>SUM(G7:G78)</f>
        <v>1198</v>
      </c>
      <c r="H79" s="58">
        <f t="shared" ref="H79:I79" si="0">SUM(H7:H78)</f>
        <v>1389</v>
      </c>
      <c r="I79" s="55">
        <f t="shared" si="0"/>
        <v>191</v>
      </c>
      <c r="K79" s="39"/>
      <c r="L79" s="37"/>
      <c r="M79" s="59">
        <f t="shared" ref="M79:O79" si="1">SUM(M7:M78)</f>
        <v>49</v>
      </c>
      <c r="N79" s="59">
        <f t="shared" si="1"/>
        <v>1340</v>
      </c>
      <c r="O79" s="59">
        <f t="shared" si="1"/>
        <v>1389</v>
      </c>
      <c r="P79" s="60"/>
      <c r="Q79" s="60"/>
    </row>
    <row r="81" spans="1:8" ht="15" thickBot="1" x14ac:dyDescent="0.35">
      <c r="B81" t="s">
        <v>15</v>
      </c>
    </row>
    <row r="82" spans="1:8" ht="21" thickBot="1" x14ac:dyDescent="0.35">
      <c r="A82" t="s">
        <v>16</v>
      </c>
      <c r="B82" s="24">
        <v>0</v>
      </c>
      <c r="C82" s="24">
        <v>0</v>
      </c>
      <c r="D82" s="34"/>
      <c r="E82" s="24">
        <v>0</v>
      </c>
      <c r="F82" s="24">
        <v>0</v>
      </c>
      <c r="G82" s="26">
        <v>17</v>
      </c>
      <c r="H82" s="26">
        <v>18</v>
      </c>
    </row>
    <row r="83" spans="1:8" ht="21" thickBot="1" x14ac:dyDescent="0.35">
      <c r="A83" t="s">
        <v>17</v>
      </c>
      <c r="B83" s="24">
        <v>0</v>
      </c>
      <c r="C83" s="24">
        <v>0</v>
      </c>
      <c r="D83" s="34"/>
      <c r="E83" s="24">
        <v>0</v>
      </c>
      <c r="F83" s="24">
        <v>0</v>
      </c>
      <c r="G83" s="26">
        <v>8</v>
      </c>
      <c r="H83" s="26">
        <v>10</v>
      </c>
    </row>
    <row r="84" spans="1:8" ht="21" thickBot="1" x14ac:dyDescent="0.35">
      <c r="A84" t="s">
        <v>18</v>
      </c>
      <c r="B84" s="24">
        <v>0</v>
      </c>
      <c r="C84" s="24">
        <v>0</v>
      </c>
      <c r="D84" s="34"/>
      <c r="E84" s="24">
        <v>0</v>
      </c>
      <c r="F84" s="24">
        <v>0</v>
      </c>
      <c r="G84" s="26">
        <v>17</v>
      </c>
      <c r="H84" s="26">
        <v>21</v>
      </c>
    </row>
    <row r="85" spans="1:8" ht="21" thickBot="1" x14ac:dyDescent="0.35">
      <c r="B85" s="38">
        <f>SUM(B82:B84)</f>
        <v>0</v>
      </c>
      <c r="C85" s="38">
        <f>SUM(C82:C84)</f>
        <v>0</v>
      </c>
      <c r="D85" s="61"/>
      <c r="E85" s="38">
        <f>SUM(E82:E84)</f>
        <v>0</v>
      </c>
      <c r="F85" s="38">
        <f>SUM(F82:F84)</f>
        <v>0</v>
      </c>
      <c r="G85" s="38">
        <f>SUM(G82:G84)</f>
        <v>42</v>
      </c>
      <c r="H85" s="38">
        <f>SUM(H82:H84)</f>
        <v>49</v>
      </c>
    </row>
  </sheetData>
  <mergeCells count="6">
    <mergeCell ref="B5:G5"/>
    <mergeCell ref="L5:O5"/>
    <mergeCell ref="B1:C1"/>
    <mergeCell ref="D1:G3"/>
    <mergeCell ref="L1:M1"/>
    <mergeCell ref="N1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Hausman, Alexandra E. - Temp</dc:creator>
  <cp:lastModifiedBy>Hausman, Alexandra E. - Temp</cp:lastModifiedBy>
  <dcterms:created xsi:type="dcterms:W3CDTF">2026-04-29T13:50:57Z</dcterms:created>
  <dcterms:modified xsi:type="dcterms:W3CDTF">2026-04-29T13:55:24Z</dcterms:modified>
</cp:coreProperties>
</file>